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Quarterly Outcomes\"/>
    </mc:Choice>
  </mc:AlternateContent>
  <xr:revisionPtr revIDLastSave="0" documentId="13_ncr:1_{A93EDEFE-999E-4478-A45A-163DE539664A}" xr6:coauthVersionLast="47" xr6:coauthVersionMax="47" xr10:uidLastSave="{00000000-0000-0000-0000-000000000000}"/>
  <workbookProtection workbookAlgorithmName="SHA-512" workbookHashValue="B8RXYIitRfdheei2+yvaOes+wBNy5FuQvntHcJOH9a2kaLmA/+okM5vW0kuwUX3Pi0iOjCXSi7XwkfeAj3ShXg==" workbookSaltValue="jGHSo6M4zA3u65lPW3mv7w==" workbookSpinCount="100000" lockStructure="1"/>
  <bookViews>
    <workbookView xWindow="-120" yWindow="-120" windowWidth="25440" windowHeight="15270" xr2:uid="{5CABBF49-F6E7-4532-8BCC-BC8F13D28B17}"/>
  </bookViews>
  <sheets>
    <sheet name="Welcome" sheetId="2" r:id="rId1"/>
    <sheet name="Program Data" sheetId="1" r:id="rId2"/>
    <sheet name="Enrolled Demographics" sheetId="3" r:id="rId3"/>
    <sheet name="Metric Definitio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1" l="1"/>
  <c r="D28" i="1"/>
  <c r="C28" i="1"/>
  <c r="B28" i="1"/>
  <c r="P30" i="1"/>
  <c r="O30" i="1"/>
  <c r="N30" i="1"/>
  <c r="L30" i="1"/>
  <c r="K30" i="1"/>
  <c r="J30" i="1"/>
  <c r="H30" i="1"/>
  <c r="G30" i="1"/>
  <c r="F30" i="1"/>
  <c r="D30" i="1"/>
  <c r="C30" i="1"/>
  <c r="B30" i="1"/>
  <c r="P28" i="1"/>
  <c r="O28" i="1"/>
  <c r="N28" i="1"/>
  <c r="L28" i="1"/>
  <c r="K28" i="1"/>
  <c r="J28" i="1"/>
  <c r="H28" i="1"/>
  <c r="G28" i="1"/>
  <c r="F28" i="1"/>
  <c r="R22" i="1"/>
  <c r="P22" i="1"/>
  <c r="O22" i="1"/>
  <c r="N22" i="1"/>
  <c r="M22" i="1"/>
  <c r="L22" i="1"/>
  <c r="K22" i="1"/>
  <c r="J22" i="1"/>
  <c r="I22" i="1"/>
  <c r="H22" i="1"/>
  <c r="G22" i="1"/>
  <c r="F22" i="1"/>
  <c r="E22" i="1"/>
  <c r="D22" i="1"/>
  <c r="C22" i="1"/>
  <c r="B22" i="1"/>
  <c r="Q37" i="1"/>
  <c r="Q36" i="1"/>
  <c r="Q35" i="1"/>
  <c r="Q34" i="1"/>
  <c r="M37" i="1"/>
  <c r="M36" i="1"/>
  <c r="M35" i="1"/>
  <c r="M34" i="1"/>
  <c r="I37" i="1"/>
  <c r="I36" i="1"/>
  <c r="I35" i="1"/>
  <c r="I34" i="1"/>
  <c r="E37" i="1"/>
  <c r="R37" i="1" s="1"/>
  <c r="E36" i="1"/>
  <c r="R36" i="1" s="1"/>
  <c r="E35" i="1"/>
  <c r="R35" i="1" s="1"/>
  <c r="E34" i="1"/>
  <c r="Q58" i="1"/>
  <c r="C13" i="3"/>
  <c r="D13" i="3"/>
  <c r="E13" i="3"/>
  <c r="F13" i="3"/>
  <c r="G13" i="3"/>
  <c r="H13" i="3"/>
  <c r="I13" i="3"/>
  <c r="J13" i="3"/>
  <c r="K13" i="3"/>
  <c r="L13" i="3"/>
  <c r="M13" i="3"/>
  <c r="N13" i="3"/>
  <c r="O13" i="3"/>
  <c r="P13" i="3"/>
  <c r="Q13" i="3"/>
  <c r="R13" i="3"/>
  <c r="C21" i="3"/>
  <c r="D21" i="3"/>
  <c r="E21" i="3"/>
  <c r="F21" i="3"/>
  <c r="G21" i="3"/>
  <c r="H21" i="3"/>
  <c r="I21" i="3"/>
  <c r="J21" i="3"/>
  <c r="K21" i="3"/>
  <c r="L21" i="3"/>
  <c r="M21" i="3"/>
  <c r="N21" i="3"/>
  <c r="O21" i="3"/>
  <c r="P21" i="3"/>
  <c r="Q21" i="3"/>
  <c r="R21" i="3"/>
  <c r="C26" i="3"/>
  <c r="D26" i="3"/>
  <c r="E26" i="3"/>
  <c r="F26" i="3"/>
  <c r="G26" i="3"/>
  <c r="H26" i="3"/>
  <c r="I26" i="3"/>
  <c r="J26" i="3"/>
  <c r="K26" i="3"/>
  <c r="L26" i="3"/>
  <c r="M26" i="3"/>
  <c r="N26" i="3"/>
  <c r="O26" i="3"/>
  <c r="P26" i="3"/>
  <c r="Q26" i="3"/>
  <c r="R26" i="3"/>
  <c r="C35" i="3"/>
  <c r="D35" i="3"/>
  <c r="E35" i="3"/>
  <c r="F35" i="3"/>
  <c r="G35" i="3"/>
  <c r="H35" i="3"/>
  <c r="I35" i="3"/>
  <c r="J35" i="3"/>
  <c r="K35" i="3"/>
  <c r="L35" i="3"/>
  <c r="M35" i="3"/>
  <c r="N35" i="3"/>
  <c r="O35" i="3"/>
  <c r="P35" i="3"/>
  <c r="Q35" i="3"/>
  <c r="R35" i="3"/>
  <c r="B35" i="3"/>
  <c r="B26" i="3"/>
  <c r="B21" i="3"/>
  <c r="B13" i="3"/>
  <c r="H39" i="4"/>
  <c r="H38" i="4"/>
  <c r="H34" i="4"/>
  <c r="H33" i="4"/>
  <c r="Q59" i="1"/>
  <c r="M59" i="1"/>
  <c r="M58" i="1"/>
  <c r="I59" i="1"/>
  <c r="I58" i="1"/>
  <c r="E59" i="1"/>
  <c r="R59" i="1" s="1"/>
  <c r="E58" i="1"/>
  <c r="Q38" i="1"/>
  <c r="M38" i="1"/>
  <c r="I38" i="1"/>
  <c r="E38" i="1"/>
  <c r="Q33" i="1"/>
  <c r="M33" i="1"/>
  <c r="I33" i="1"/>
  <c r="E33" i="1"/>
  <c r="Q32" i="1"/>
  <c r="M32" i="1"/>
  <c r="I32" i="1"/>
  <c r="E32" i="1"/>
  <c r="Q17" i="1"/>
  <c r="Q16" i="1"/>
  <c r="M17" i="1"/>
  <c r="M16" i="1"/>
  <c r="I17" i="1"/>
  <c r="I16" i="1"/>
  <c r="E17" i="1"/>
  <c r="E16" i="1"/>
  <c r="Q14" i="1"/>
  <c r="Q13" i="1"/>
  <c r="Q12" i="1"/>
  <c r="M14" i="1"/>
  <c r="M13" i="1"/>
  <c r="M12" i="1"/>
  <c r="I14" i="1"/>
  <c r="I13" i="1"/>
  <c r="I12" i="1"/>
  <c r="E14" i="1"/>
  <c r="E13" i="1"/>
  <c r="E12" i="1"/>
  <c r="R34" i="1" l="1"/>
  <c r="I30" i="1"/>
  <c r="E30" i="1"/>
  <c r="Q30" i="1"/>
  <c r="M30" i="1"/>
  <c r="Q28" i="1"/>
  <c r="M28" i="1"/>
  <c r="I28" i="1"/>
  <c r="E28" i="1"/>
  <c r="R17" i="1"/>
  <c r="R58" i="1"/>
  <c r="R13" i="1"/>
  <c r="C35" i="4"/>
  <c r="C40" i="4"/>
  <c r="R32" i="1"/>
  <c r="R33" i="1"/>
  <c r="R38" i="1"/>
  <c r="R14" i="1"/>
  <c r="R12" i="1"/>
  <c r="R16" i="1"/>
  <c r="R30" i="1" l="1"/>
  <c r="R28" i="1"/>
</calcChain>
</file>

<file path=xl/sharedStrings.xml><?xml version="1.0" encoding="utf-8"?>
<sst xmlns="http://schemas.openxmlformats.org/spreadsheetml/2006/main" count="241" uniqueCount="151">
  <si>
    <t>Welcome to Iowa's IPS Site Monthly Outcomes Report</t>
  </si>
  <si>
    <t xml:space="preserve"> </t>
  </si>
  <si>
    <t>Qtr1</t>
  </si>
  <si>
    <t>Qtr2</t>
  </si>
  <si>
    <t>Qtr3</t>
  </si>
  <si>
    <t>Qtr4</t>
  </si>
  <si>
    <r>
      <t xml:space="preserve">This workbook is to be submitted by each IPS site on a monthly basis </t>
    </r>
    <r>
      <rPr>
        <b/>
        <sz val="14"/>
        <color rgb="FF7030A0"/>
        <rFont val="Arial"/>
        <family val="2"/>
      </rPr>
      <t>no later than</t>
    </r>
    <r>
      <rPr>
        <sz val="14"/>
        <color rgb="FF7030A0"/>
        <rFont val="Arial"/>
        <family val="2"/>
      </rPr>
      <t xml:space="preserve"> </t>
    </r>
    <r>
      <rPr>
        <b/>
        <sz val="14"/>
        <color rgb="FF7030A0"/>
        <rFont val="Arial"/>
        <family val="2"/>
      </rPr>
      <t>the 15th of the month following</t>
    </r>
    <r>
      <rPr>
        <b/>
        <sz val="14"/>
        <color theme="1"/>
        <rFont val="Arial"/>
        <family val="2"/>
      </rPr>
      <t xml:space="preserve"> </t>
    </r>
    <r>
      <rPr>
        <sz val="14"/>
        <color theme="1"/>
        <rFont val="Arial"/>
        <family val="2"/>
      </rPr>
      <t xml:space="preserve">the report month. </t>
    </r>
  </si>
  <si>
    <t>Jan-Mar</t>
  </si>
  <si>
    <t>Apr-Jun</t>
  </si>
  <si>
    <t>Jul-Sep</t>
  </si>
  <si>
    <t>Oct-Dec</t>
  </si>
  <si>
    <t>[PROVIDER NAME] IPS REPORT for [MONTH NAME/YEAR]</t>
  </si>
  <si>
    <r>
      <t>This workbook consists of a tab for program data as indicated by the</t>
    </r>
    <r>
      <rPr>
        <sz val="14"/>
        <rFont val="Arial"/>
        <family val="2"/>
      </rPr>
      <t xml:space="preserve"> blue</t>
    </r>
    <r>
      <rPr>
        <sz val="14"/>
        <color rgb="FF000000"/>
        <rFont val="Arial"/>
        <family val="2"/>
      </rPr>
      <t xml:space="preserve"> coloration and the tab name, enrolled demographics as indicated by the yellow coloration and tab name, and a metric definition tab as indicated by the green coloration and tab name.</t>
    </r>
  </si>
  <si>
    <r>
      <t xml:space="preserve">Please fill out all sections of this workbook for the reporting month, and </t>
    </r>
    <r>
      <rPr>
        <b/>
        <sz val="14"/>
        <color rgb="FF7030A0"/>
        <rFont val="Arial"/>
        <family val="2"/>
      </rPr>
      <t>save</t>
    </r>
    <r>
      <rPr>
        <sz val="14"/>
        <color theme="1"/>
        <rFont val="Arial"/>
        <family val="2"/>
      </rPr>
      <t xml:space="preserve"> the workbook using the following naming convention:  </t>
    </r>
  </si>
  <si>
    <t>[Month Name] [Current Year] [Provider Name] IPS Monthly Report</t>
  </si>
  <si>
    <t>EXAMPLE: "January 2025 JobsPlus Corp IPS Monthly Report"</t>
  </si>
  <si>
    <t>Cells where you enter data are shaded in blue as is this one. A few of the quarterly &amp; year-end totals will auto-populate, and cells are shaded light green (quarter) or light orange (year-end). However, there are a number of quarterly &amp; year-end totals you will enter, as the total is an unduplicated total vs. cumulative total. Those cells are unlocked, and shaded either dark green (quarter) or dark orange (year end).</t>
  </si>
  <si>
    <r>
      <t xml:space="preserve">The IPS Report is used to report to peers and State and Federal partners on program outomes, monitor and evaluate equity, and to inform service delivery and policy.  </t>
    </r>
    <r>
      <rPr>
        <b/>
        <sz val="14"/>
        <color rgb="FF7030A0"/>
        <rFont val="Arial"/>
        <family val="2"/>
      </rPr>
      <t>Thank you</t>
    </r>
    <r>
      <rPr>
        <sz val="14"/>
        <color theme="1"/>
        <rFont val="Arial"/>
        <family val="2"/>
      </rPr>
      <t xml:space="preserve"> for your attention to entering your data. </t>
    </r>
  </si>
  <si>
    <t>IPS Program Data</t>
  </si>
  <si>
    <t>Agency Name:</t>
  </si>
  <si>
    <t>Agency Person Reporting:</t>
  </si>
  <si>
    <t>Year:</t>
  </si>
  <si>
    <t>Today's Date:</t>
  </si>
  <si>
    <t>Tracking Data:</t>
  </si>
  <si>
    <t>Jan</t>
  </si>
  <si>
    <t>Feb</t>
  </si>
  <si>
    <t>Mar</t>
  </si>
  <si>
    <t>Q1</t>
  </si>
  <si>
    <t>Apr</t>
  </si>
  <si>
    <t>May</t>
  </si>
  <si>
    <t>Jun</t>
  </si>
  <si>
    <t>Q2</t>
  </si>
  <si>
    <t>Jul</t>
  </si>
  <si>
    <t>Aug</t>
  </si>
  <si>
    <t>Sep</t>
  </si>
  <si>
    <t>Q3</t>
  </si>
  <si>
    <t>Oct</t>
  </si>
  <si>
    <t>Nov</t>
  </si>
  <si>
    <t>Dec</t>
  </si>
  <si>
    <t>Q4</t>
  </si>
  <si>
    <t>Totals:</t>
  </si>
  <si>
    <t>Total # of Clients Enrolled</t>
  </si>
  <si>
    <t>Admissions</t>
  </si>
  <si>
    <t>Discharges</t>
  </si>
  <si>
    <t>Referrals</t>
  </si>
  <si>
    <t>New Job Starts</t>
  </si>
  <si>
    <t>Job Losses</t>
  </si>
  <si>
    <t>IPS Learning Community Outcomes:</t>
  </si>
  <si>
    <t>Row 22 # Funded by IVRS:</t>
  </si>
  <si>
    <t>Row 22 # Funded by IME/MCO:</t>
  </si>
  <si>
    <t>Row 22 # Funded by Region:</t>
  </si>
  <si>
    <t>Row 22 # Funded by Other:</t>
  </si>
  <si>
    <t xml:space="preserve">Staffing: </t>
  </si>
  <si>
    <t>Number of IPS Clients on Supervisor’s Caseload (if any):</t>
  </si>
  <si>
    <t>Total Number of People on IPS Staff Caseload (from Row 22 above) this reporting period who experience Serious Mental Illness AND (check as many as apply for each person)…</t>
  </si>
  <si>
    <t>Brain Injury</t>
  </si>
  <si>
    <t>Criminal Justice Involvement or History</t>
  </si>
  <si>
    <t>Homelessness</t>
  </si>
  <si>
    <t>Substance Use Disorders</t>
  </si>
  <si>
    <t>Youth in Transition</t>
  </si>
  <si>
    <t>For IPS clients employed in the reporting period (from Row 28 above):</t>
  </si>
  <si>
    <t>Average Hours Worked Per Week:</t>
  </si>
  <si>
    <t>Average Hourly Pay:</t>
  </si>
  <si>
    <t>Enrolled Demographics</t>
  </si>
  <si>
    <t>Of those enrolled in IPS during the reporting period, how many individuals are in each of the following categories</t>
  </si>
  <si>
    <t>Demographics</t>
  </si>
  <si>
    <t>Number</t>
  </si>
  <si>
    <t xml:space="preserve">AGE </t>
  </si>
  <si>
    <t>17 and under</t>
  </si>
  <si>
    <t>18 - 23</t>
  </si>
  <si>
    <t>24 - 30</t>
  </si>
  <si>
    <t>31 - 40</t>
  </si>
  <si>
    <t>41 - 50</t>
  </si>
  <si>
    <t>51 - 61</t>
  </si>
  <si>
    <t>62 and over</t>
  </si>
  <si>
    <t>Number Enrolled</t>
  </si>
  <si>
    <t>GENDER</t>
  </si>
  <si>
    <t>Female</t>
  </si>
  <si>
    <t>Male</t>
  </si>
  <si>
    <t>No Single Gender</t>
  </si>
  <si>
    <t xml:space="preserve">Questioning </t>
  </si>
  <si>
    <t>Transgender</t>
  </si>
  <si>
    <t>Client Refused/doesn't know</t>
  </si>
  <si>
    <t>ETHNICITY</t>
  </si>
  <si>
    <t>Non-Hispanic/Non-Latin(a)(o)(x)</t>
  </si>
  <si>
    <t>Hispanic/Latin(a)(o)(x)</t>
  </si>
  <si>
    <t>Client refused</t>
  </si>
  <si>
    <t>RACE (May select more than one option)</t>
  </si>
  <si>
    <t>American Indian, Alaska Native, or Indigenous</t>
  </si>
  <si>
    <t>Asian or Asian American</t>
  </si>
  <si>
    <t>Black, African American, or African</t>
  </si>
  <si>
    <t>Native Hawaiian or Pacific Islander</t>
  </si>
  <si>
    <t>White</t>
  </si>
  <si>
    <t>Other</t>
  </si>
  <si>
    <t>Total*</t>
  </si>
  <si>
    <t>*An individual who identifies as multiracial should be counted in all applicable categories. This demographic element will not sum to total persons enrolled.</t>
  </si>
  <si>
    <t>Total Number of People on Caseload of IPS Supported Employment Staff</t>
  </si>
  <si>
    <t>Include total number of clients that are on the assigned caseload of the IPS supported employment staff at anytime during the reporting Month.  Only include those people (unduplicated) who received at least one employment service.</t>
  </si>
  <si>
    <t>Number of New Enrollees Admitted to the IPS Supported Employment Program During this Reporting Month</t>
  </si>
  <si>
    <t>This number is a subset of total number served on IPS supported employment caseload this Month.</t>
  </si>
  <si>
    <t xml:space="preserve">Number of People (unduplicated) from IPS Supported Employment Caseload Working in  Integrated Competitive Employment at Anytime During the Month.   </t>
  </si>
  <si>
    <t xml:space="preserve">Integrated competitive employment is defined as a community-based job that pays at least minimum wage, is available to any person, belongs to the worker and does not have time limits determined by the rehabilitation/mental health agency.  </t>
  </si>
  <si>
    <t xml:space="preserve">Number of New Job Starts for All IPS Supported Employment Participants During the Month.  </t>
  </si>
  <si>
    <t xml:space="preserve">Include all job starts.  For example, one person starts three new jobs, which equals three job starts. </t>
  </si>
  <si>
    <t>Total Number of People on IPS Supported Employment Caseload Enrolled in Education Programs During this Month</t>
  </si>
  <si>
    <t>“Education” is defined as a “credit-bearing educational program”--- such as a technical school, college– for which the person will receive documentation upon completion.  Include GED prep classes.</t>
  </si>
  <si>
    <t xml:space="preserve">Number of People on IPS Supported Employment Caseload who Enrolled in Education Programs During This Month.  </t>
  </si>
  <si>
    <t>This number will be a subset of the total number enrolled in a credit-bearing education program this Month.</t>
  </si>
  <si>
    <t xml:space="preserve">Number of People Working Successfully in Integrated Competitive Employment who Transitioned off the IPS Supported Employment Caseload during this Month. </t>
  </si>
  <si>
    <t>Number of People Not Working Who Transition Off the IPS Supported Employment Caseload during the Month.</t>
  </si>
  <si>
    <t xml:space="preserve">Number of People who are Employment Specialists with an IPS Caseload (excluding the supervisor). </t>
  </si>
  <si>
    <t xml:space="preserve">Total FTE Employment Specialists (excluding the supervisor) with an IPS Caseload </t>
  </si>
  <si>
    <t>FTE = full-time equivalent.  Include full-time and part-time positions.   For example, 2 employment specialists working 20 hrs/week = 1 FTE.</t>
  </si>
  <si>
    <t xml:space="preserve"> Number of IPS Clients on Supervisor’s Caseload (if any). </t>
  </si>
  <si>
    <r>
      <t xml:space="preserve">Number of Individuals Who Received a Reduction in Benefits </t>
    </r>
    <r>
      <rPr>
        <b/>
        <sz val="12"/>
        <color rgb="FFFF0000"/>
        <rFont val="Arial"/>
        <family val="2"/>
      </rPr>
      <t>(To be Reported at the end of the reporting year only.)</t>
    </r>
  </si>
  <si>
    <t>Defined as the total number of IPS-enrolled individuals who because of their successful employment received a reduction of disability benefits</t>
  </si>
  <si>
    <t>AVERAGE HOURLY PAY</t>
  </si>
  <si>
    <t>EXAMPLE</t>
  </si>
  <si>
    <t>Person 1</t>
  </si>
  <si>
    <t>Person 2</t>
  </si>
  <si>
    <t>Person 3</t>
  </si>
  <si>
    <t>Person 4</t>
  </si>
  <si>
    <t>Person 5</t>
  </si>
  <si>
    <r>
      <t xml:space="preserve">Defined as the sum of all working IPS-enrolled individuals' wages for the reporting period divided by the number of hours worked for the reporting period.  BY CLIENT SELF-REPORT: Add up the hourly wages of all People (unduplicated) from IPS Supported Employment Caseload Working in Integrated Competitive Employment at Anytime During the Month.  Add up the total # People (unduplicated) Working in Integrated Competitive Employment at Anytime During the Month.  Divide the total wages by the total # People working for the Average Hourly Pay.  </t>
    </r>
    <r>
      <rPr>
        <i/>
        <sz val="12"/>
        <color theme="1"/>
        <rFont val="Times New Roman"/>
        <family val="1"/>
      </rPr>
      <t>(See example to the right.)</t>
    </r>
  </si>
  <si>
    <t>Avg wage =</t>
  </si>
  <si>
    <t>AVERAGE HOURS WORKED PER WEEK</t>
  </si>
  <si>
    <t>Defined as the total number of hours worked during the reporting period divided by the number of weeks worked for the reporting period. BY CLIENT SELF-REPORT: Add up the hours-per-week worked of all People (unduplicated) from IPS Supported Employment Caseload Working in Integrated Competitive Employment at Anytime During the Month.  Add up the total # People (unduplicated) Working in Integrated Competitive Employment at Anytime During the Month.  Divide the Hours Worked by the total # People working, for the Average Hours Worked Per Week.</t>
  </si>
  <si>
    <t>Weeks Worked</t>
  </si>
  <si>
    <t>Person 1 Hours</t>
  </si>
  <si>
    <t>Person 2 Hours</t>
  </si>
  <si>
    <t>Person 3 Hours</t>
  </si>
  <si>
    <t>Person 4 Hours</t>
  </si>
  <si>
    <t>Person 5 Hours</t>
  </si>
  <si>
    <t>Avg Hours/Week Worked =</t>
  </si>
  <si>
    <t>Intellectual and/or Developmental Disability</t>
  </si>
  <si>
    <t>Number of IPS Clients Receiving IVRS Supports (Open Case) But NOT IVRS Funding:</t>
  </si>
  <si>
    <t>Total Number of People on IPS  Caseload Attending Education/ Training Programs During this Month:</t>
  </si>
  <si>
    <t xml:space="preserve">Number of People on IPS  Caseload Who Initially Enrolled in Education/Training Programs During this Month: </t>
  </si>
  <si>
    <t>Number of People Working Successfully in Competitive Integrated  Employment Who Transitioned off the IPS  Caseload During this Month:</t>
  </si>
  <si>
    <t>Number of People Not Working Who Transition off the IPS  Caseload During the Month:</t>
  </si>
  <si>
    <t>Total Number of People on Caseload(s) of All IPS Staff Members:</t>
  </si>
  <si>
    <t>Number of New Enrollees Admitted to the IPS  Program During this Reporting Month:</t>
  </si>
  <si>
    <t xml:space="preserve">Number of People (unduplicated) from IPS Caseload Working in Competitive Integrated Employment at Any Time During the Month:   </t>
  </si>
  <si>
    <t xml:space="preserve">Number of New Job Starts for All IPS Participants During the Month: </t>
  </si>
  <si>
    <t>Number of People Who are IPS Specialists with an IPS Caseload (excluding the supervisor):</t>
  </si>
  <si>
    <t xml:space="preserve">Total FTE IPS Specialists (excluding the supervisor) with an IPS Caseload: </t>
  </si>
  <si>
    <r>
      <t xml:space="preserve">IPS program supervisors (or their designee) are asked to email the completed workbook </t>
    </r>
    <r>
      <rPr>
        <b/>
        <sz val="14"/>
        <color theme="1"/>
        <rFont val="Arial"/>
        <family val="2"/>
      </rPr>
      <t xml:space="preserve">to: </t>
    </r>
    <r>
      <rPr>
        <b/>
        <sz val="14"/>
        <color rgb="FFC00000"/>
        <rFont val="Arial"/>
        <family val="2"/>
      </rPr>
      <t>darcey-sebolt@uiowa.edu</t>
    </r>
    <r>
      <rPr>
        <sz val="14"/>
        <color theme="1"/>
        <rFont val="Arial"/>
        <family val="2"/>
      </rPr>
      <t xml:space="preserve"> and </t>
    </r>
    <r>
      <rPr>
        <b/>
        <sz val="14"/>
        <color rgb="FFC00000"/>
        <rFont val="Arial"/>
        <family val="2"/>
      </rPr>
      <t>amanda-hatten@uiowa.edu</t>
    </r>
    <r>
      <rPr>
        <sz val="14"/>
        <color theme="1"/>
        <rFont val="Arial"/>
        <family val="2"/>
      </rPr>
      <t xml:space="preserve"> with the following subject line convention:</t>
    </r>
  </si>
  <si>
    <t>Row 33 # Funded by IVRS:</t>
  </si>
  <si>
    <t>Row 33 # Funded by IME/MCO:</t>
  </si>
  <si>
    <t>Row 33 # Funded by Region:</t>
  </si>
  <si>
    <t>Row 33 # Funded by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</si>
</sst>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32" x14ac:knownFonts="1">
    <font>
      <sz val="11"/>
      <color theme="1"/>
      <name val="Calibri"/>
      <family val="2"/>
      <scheme val="minor"/>
    </font>
    <font>
      <b/>
      <sz val="11"/>
      <color theme="3"/>
      <name val="Calibri"/>
      <family val="2"/>
      <scheme val="minor"/>
    </font>
    <font>
      <b/>
      <sz val="12"/>
      <color theme="1"/>
      <name val="Arial"/>
      <family val="2"/>
    </font>
    <font>
      <sz val="12"/>
      <color theme="1"/>
      <name val="Arial"/>
      <family val="2"/>
    </font>
    <font>
      <sz val="11"/>
      <color theme="1"/>
      <name val="Arial"/>
      <family val="2"/>
    </font>
    <font>
      <b/>
      <sz val="12"/>
      <color theme="0"/>
      <name val="Arial"/>
      <family val="2"/>
    </font>
    <font>
      <sz val="12"/>
      <color theme="1"/>
      <name val="Calibri"/>
      <family val="2"/>
      <scheme val="minor"/>
    </font>
    <font>
      <b/>
      <sz val="14"/>
      <color rgb="FF7030A0"/>
      <name val="Arial"/>
      <family val="2"/>
    </font>
    <font>
      <b/>
      <sz val="16"/>
      <color rgb="FF7030A0"/>
      <name val="Arial"/>
      <family val="2"/>
    </font>
    <font>
      <b/>
      <sz val="20"/>
      <color rgb="FF7030A0"/>
      <name val="Arial"/>
      <family val="2"/>
    </font>
    <font>
      <b/>
      <i/>
      <sz val="16"/>
      <color rgb="FF7030A0"/>
      <name val="Times New Roman"/>
      <family val="1"/>
    </font>
    <font>
      <sz val="14"/>
      <color theme="1"/>
      <name val="Arial"/>
      <family val="2"/>
    </font>
    <font>
      <i/>
      <sz val="14"/>
      <color rgb="FF000000"/>
      <name val="Arial"/>
      <family val="2"/>
    </font>
    <font>
      <sz val="14"/>
      <color rgb="FF7030A0"/>
      <name val="Arial"/>
      <family val="2"/>
    </font>
    <font>
      <b/>
      <sz val="14"/>
      <color theme="1"/>
      <name val="Arial"/>
      <family val="2"/>
    </font>
    <font>
      <sz val="14"/>
      <color rgb="FF000000"/>
      <name val="Arial"/>
      <family val="2"/>
    </font>
    <font>
      <sz val="14"/>
      <name val="Arial"/>
      <family val="2"/>
    </font>
    <font>
      <sz val="12"/>
      <color theme="1"/>
      <name val="Times New Roman"/>
      <family val="1"/>
    </font>
    <font>
      <b/>
      <sz val="12"/>
      <name val="Arial"/>
      <family val="2"/>
    </font>
    <font>
      <b/>
      <sz val="12"/>
      <color rgb="FFFF0000"/>
      <name val="Arial"/>
      <family val="2"/>
    </font>
    <font>
      <i/>
      <sz val="12"/>
      <color theme="1"/>
      <name val="Arial"/>
      <family val="2"/>
    </font>
    <font>
      <i/>
      <sz val="12"/>
      <color theme="1"/>
      <name val="Times New Roman"/>
      <family val="1"/>
    </font>
    <font>
      <sz val="11"/>
      <name val="Arial"/>
      <family val="2"/>
    </font>
    <font>
      <sz val="10"/>
      <name val="Arial"/>
      <family val="2"/>
    </font>
    <font>
      <b/>
      <sz val="11"/>
      <name val="Arial"/>
      <family val="2"/>
    </font>
    <font>
      <sz val="10.5"/>
      <name val="Arial"/>
      <family val="2"/>
    </font>
    <font>
      <b/>
      <sz val="10.5"/>
      <name val="Arial"/>
      <family val="2"/>
    </font>
    <font>
      <b/>
      <sz val="10"/>
      <name val="Arial"/>
      <family val="2"/>
    </font>
    <font>
      <sz val="18"/>
      <name val="Arial"/>
      <family val="2"/>
    </font>
    <font>
      <b/>
      <sz val="20"/>
      <color theme="1"/>
      <name val="Arial"/>
      <family val="2"/>
    </font>
    <font>
      <b/>
      <sz val="14"/>
      <color rgb="FFC00000"/>
      <name val="Arial"/>
      <family val="2"/>
    </font>
    <font>
      <b/>
      <i/>
      <sz val="14"/>
      <color theme="5" tint="-0.499984740745262"/>
      <name val="Arial"/>
      <family val="2"/>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FF"/>
        <bgColor indexed="64"/>
      </patternFill>
    </fill>
    <fill>
      <patternFill patternType="solid">
        <fgColor theme="9" tint="0.79998168889431442"/>
        <bgColor indexed="64"/>
      </patternFill>
    </fill>
    <fill>
      <patternFill patternType="solid">
        <fgColor rgb="FF669900"/>
        <bgColor indexed="64"/>
      </patternFill>
    </fill>
    <fill>
      <patternFill patternType="solid">
        <fgColor theme="7" tint="0.79998168889431442"/>
        <bgColor indexed="64"/>
      </patternFill>
    </fill>
    <fill>
      <patternFill patternType="solid">
        <fgColor theme="2" tint="-9.9948118533890809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7" tint="0.39997558519241921"/>
        <bgColor indexed="64"/>
      </patternFill>
    </fill>
    <fill>
      <patternFill patternType="solid">
        <fgColor theme="9"/>
        <bgColor indexed="64"/>
      </patternFill>
    </fill>
    <fill>
      <patternFill patternType="solid">
        <fgColor theme="5"/>
        <bgColor indexed="64"/>
      </patternFill>
    </fill>
    <fill>
      <patternFill patternType="solid">
        <fgColor rgb="FFEBAEFC"/>
        <bgColor indexed="64"/>
      </patternFill>
    </fill>
  </fills>
  <borders count="21">
    <border>
      <left/>
      <right/>
      <top/>
      <bottom/>
      <diagonal/>
    </border>
    <border>
      <left/>
      <right/>
      <top/>
      <bottom style="medium">
        <color theme="4" tint="0.39997558519241921"/>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xf numFmtId="0" fontId="1" fillId="0" borderId="1" applyNumberFormat="0" applyFill="0" applyAlignment="0" applyProtection="0"/>
  </cellStyleXfs>
  <cellXfs count="141">
    <xf numFmtId="0" fontId="0" fillId="0" borderId="0" xfId="0"/>
    <xf numFmtId="0" fontId="0" fillId="2" borderId="0" xfId="0" applyFill="1"/>
    <xf numFmtId="0" fontId="2" fillId="2" borderId="4" xfId="0" applyFont="1" applyFill="1" applyBorder="1" applyAlignment="1">
      <alignment horizontal="center" wrapText="1"/>
    </xf>
    <xf numFmtId="0" fontId="3" fillId="0" borderId="0" xfId="0" applyFont="1"/>
    <xf numFmtId="0" fontId="3" fillId="4" borderId="4" xfId="0" applyFont="1" applyFill="1" applyBorder="1" applyAlignment="1" applyProtection="1">
      <alignment horizontal="center"/>
      <protection locked="0"/>
    </xf>
    <xf numFmtId="164" fontId="3" fillId="4" borderId="4" xfId="0" applyNumberFormat="1" applyFont="1" applyFill="1" applyBorder="1" applyAlignment="1" applyProtection="1">
      <alignment horizontal="center"/>
      <protection locked="0"/>
    </xf>
    <xf numFmtId="1" fontId="3" fillId="4" borderId="4" xfId="0" applyNumberFormat="1" applyFont="1" applyFill="1" applyBorder="1" applyAlignment="1" applyProtection="1">
      <alignment horizontal="center"/>
      <protection locked="0"/>
    </xf>
    <xf numFmtId="1" fontId="3" fillId="4" borderId="6" xfId="0" applyNumberFormat="1" applyFont="1" applyFill="1" applyBorder="1" applyAlignment="1" applyProtection="1">
      <alignment horizontal="center"/>
      <protection locked="0"/>
    </xf>
    <xf numFmtId="1" fontId="3" fillId="4" borderId="10" xfId="0" applyNumberFormat="1" applyFont="1" applyFill="1" applyBorder="1" applyAlignment="1" applyProtection="1">
      <alignment horizontal="center"/>
      <protection locked="0"/>
    </xf>
    <xf numFmtId="0" fontId="2" fillId="5" borderId="0" xfId="0" applyFont="1" applyFill="1" applyAlignment="1">
      <alignment horizontal="center" wrapText="1"/>
    </xf>
    <xf numFmtId="164" fontId="4" fillId="5" borderId="0" xfId="0" applyNumberFormat="1" applyFont="1" applyFill="1" applyAlignment="1">
      <alignment horizontal="center"/>
    </xf>
    <xf numFmtId="0" fontId="0" fillId="5" borderId="0" xfId="0" applyFill="1"/>
    <xf numFmtId="0" fontId="2" fillId="5" borderId="0" xfId="0" applyFont="1" applyFill="1" applyAlignment="1">
      <alignment horizontal="center"/>
    </xf>
    <xf numFmtId="17" fontId="2" fillId="2" borderId="15" xfId="0" applyNumberFormat="1" applyFont="1" applyFill="1" applyBorder="1" applyAlignment="1">
      <alignment horizontal="center"/>
    </xf>
    <xf numFmtId="17" fontId="2" fillId="2" borderId="10" xfId="0" applyNumberFormat="1" applyFont="1" applyFill="1" applyBorder="1" applyAlignment="1">
      <alignment horizontal="center"/>
    </xf>
    <xf numFmtId="17" fontId="2" fillId="6" borderId="10" xfId="0" applyNumberFormat="1" applyFont="1" applyFill="1" applyBorder="1" applyAlignment="1">
      <alignment horizontal="center"/>
    </xf>
    <xf numFmtId="0" fontId="2" fillId="2" borderId="12" xfId="0" applyFont="1" applyFill="1" applyBorder="1" applyAlignment="1">
      <alignment horizontal="right" vertical="center" wrapText="1"/>
    </xf>
    <xf numFmtId="0" fontId="5" fillId="5" borderId="0" xfId="0" applyFont="1" applyFill="1"/>
    <xf numFmtId="0" fontId="2" fillId="2" borderId="11" xfId="0" applyFont="1" applyFill="1" applyBorder="1" applyAlignment="1">
      <alignment horizontal="right"/>
    </xf>
    <xf numFmtId="0" fontId="2" fillId="2" borderId="3" xfId="0" applyFont="1" applyFill="1" applyBorder="1" applyAlignment="1">
      <alignment horizontal="right"/>
    </xf>
    <xf numFmtId="0" fontId="2" fillId="2" borderId="9" xfId="0" applyFont="1" applyFill="1" applyBorder="1" applyAlignment="1">
      <alignment horizontal="right"/>
    </xf>
    <xf numFmtId="0" fontId="5" fillId="5" borderId="0" xfId="0" applyFont="1" applyFill="1" applyAlignment="1">
      <alignment horizontal="left"/>
    </xf>
    <xf numFmtId="0" fontId="5" fillId="5" borderId="0" xfId="0" applyFont="1" applyFill="1" applyAlignment="1">
      <alignment horizontal="center"/>
    </xf>
    <xf numFmtId="0" fontId="3" fillId="5" borderId="0" xfId="0" applyFont="1" applyFill="1"/>
    <xf numFmtId="0" fontId="3" fillId="5" borderId="0" xfId="0" applyFont="1" applyFill="1" applyAlignment="1">
      <alignment horizontal="right"/>
    </xf>
    <xf numFmtId="1" fontId="4" fillId="5" borderId="0" xfId="0" applyNumberFormat="1" applyFont="1" applyFill="1" applyAlignment="1">
      <alignment horizontal="center"/>
    </xf>
    <xf numFmtId="0" fontId="4" fillId="5" borderId="0" xfId="0" applyFont="1" applyFill="1"/>
    <xf numFmtId="1" fontId="3" fillId="6" borderId="10" xfId="0" applyNumberFormat="1" applyFont="1" applyFill="1" applyBorder="1" applyAlignment="1">
      <alignment horizontal="center"/>
    </xf>
    <xf numFmtId="1" fontId="3" fillId="6" borderId="4" xfId="0" applyNumberFormat="1" applyFont="1" applyFill="1" applyBorder="1" applyAlignment="1">
      <alignment horizontal="center"/>
    </xf>
    <xf numFmtId="1" fontId="3" fillId="6" borderId="6" xfId="0" applyNumberFormat="1" applyFont="1" applyFill="1" applyBorder="1" applyAlignment="1">
      <alignment horizontal="center"/>
    </xf>
    <xf numFmtId="1" fontId="3" fillId="8" borderId="6" xfId="0" applyNumberFormat="1" applyFont="1" applyFill="1" applyBorder="1"/>
    <xf numFmtId="1" fontId="3" fillId="8" borderId="10" xfId="0" applyNumberFormat="1" applyFont="1" applyFill="1" applyBorder="1"/>
    <xf numFmtId="1" fontId="3" fillId="8" borderId="4" xfId="0" applyNumberFormat="1" applyFont="1" applyFill="1" applyBorder="1"/>
    <xf numFmtId="0" fontId="2" fillId="0" borderId="10" xfId="0" applyFont="1" applyBorder="1"/>
    <xf numFmtId="0" fontId="2" fillId="2" borderId="7" xfId="0" applyFont="1" applyFill="1" applyBorder="1" applyAlignment="1">
      <alignment horizontal="left" wrapText="1"/>
    </xf>
    <xf numFmtId="0" fontId="2" fillId="2" borderId="8" xfId="0" applyFont="1" applyFill="1" applyBorder="1" applyAlignment="1">
      <alignment horizontal="left" wrapText="1"/>
    </xf>
    <xf numFmtId="0" fontId="2" fillId="2" borderId="10" xfId="0" applyFont="1" applyFill="1" applyBorder="1" applyAlignment="1">
      <alignment horizontal="left" wrapText="1"/>
    </xf>
    <xf numFmtId="0" fontId="2" fillId="2" borderId="4" xfId="0" applyFont="1" applyFill="1" applyBorder="1" applyAlignment="1">
      <alignment horizontal="left" wrapText="1"/>
    </xf>
    <xf numFmtId="17" fontId="2" fillId="2" borderId="5" xfId="0" applyNumberFormat="1" applyFont="1" applyFill="1" applyBorder="1" applyAlignment="1">
      <alignment horizontal="center"/>
    </xf>
    <xf numFmtId="17" fontId="2" fillId="2" borderId="4" xfId="0" applyNumberFormat="1" applyFont="1" applyFill="1" applyBorder="1" applyAlignment="1">
      <alignment horizontal="center"/>
    </xf>
    <xf numFmtId="17" fontId="2" fillId="6" borderId="4" xfId="0" applyNumberFormat="1" applyFont="1" applyFill="1" applyBorder="1" applyAlignment="1">
      <alignment horizontal="center"/>
    </xf>
    <xf numFmtId="0" fontId="2" fillId="0" borderId="4" xfId="0" applyFont="1" applyBorder="1"/>
    <xf numFmtId="0" fontId="3" fillId="6" borderId="4" xfId="0" applyFont="1" applyFill="1" applyBorder="1"/>
    <xf numFmtId="0" fontId="3" fillId="8" borderId="4" xfId="0" applyFont="1" applyFill="1" applyBorder="1"/>
    <xf numFmtId="0" fontId="11" fillId="0" borderId="0" xfId="0" applyFont="1"/>
    <xf numFmtId="0" fontId="11" fillId="0" borderId="0" xfId="0" applyFont="1" applyAlignment="1">
      <alignment horizontal="center" wrapText="1"/>
    </xf>
    <xf numFmtId="0" fontId="6" fillId="0" borderId="0" xfId="0" applyFont="1"/>
    <xf numFmtId="0" fontId="20" fillId="0" borderId="0" xfId="0" applyFont="1"/>
    <xf numFmtId="165" fontId="3" fillId="0" borderId="0" xfId="0" applyNumberFormat="1" applyFont="1"/>
    <xf numFmtId="165" fontId="20" fillId="0" borderId="0" xfId="0" applyNumberFormat="1" applyFont="1"/>
    <xf numFmtId="0" fontId="3" fillId="0" borderId="8" xfId="0" applyFont="1" applyBorder="1"/>
    <xf numFmtId="165" fontId="3" fillId="0" borderId="5" xfId="0" applyNumberFormat="1" applyFont="1" applyBorder="1"/>
    <xf numFmtId="0" fontId="3" fillId="0" borderId="0" xfId="0" applyFont="1" applyAlignment="1">
      <alignment horizontal="right"/>
    </xf>
    <xf numFmtId="0" fontId="3" fillId="0" borderId="0" xfId="0" applyFont="1" applyAlignment="1">
      <alignment wrapText="1"/>
    </xf>
    <xf numFmtId="0" fontId="3" fillId="0" borderId="8" xfId="0" applyFont="1" applyBorder="1" applyAlignment="1">
      <alignment horizontal="right"/>
    </xf>
    <xf numFmtId="3" fontId="3" fillId="0" borderId="5" xfId="0" applyNumberFormat="1" applyFont="1" applyBorder="1"/>
    <xf numFmtId="17" fontId="2" fillId="6" borderId="6" xfId="0" applyNumberFormat="1" applyFont="1" applyFill="1" applyBorder="1" applyAlignment="1">
      <alignment horizontal="center"/>
    </xf>
    <xf numFmtId="0" fontId="2" fillId="0" borderId="6" xfId="0" applyFont="1" applyBorder="1"/>
    <xf numFmtId="0" fontId="3" fillId="6" borderId="6" xfId="0" applyFont="1" applyFill="1" applyBorder="1"/>
    <xf numFmtId="0" fontId="3" fillId="6" borderId="10" xfId="0" applyFont="1" applyFill="1" applyBorder="1"/>
    <xf numFmtId="0" fontId="3" fillId="8" borderId="6" xfId="0" applyFont="1" applyFill="1" applyBorder="1"/>
    <xf numFmtId="0" fontId="3" fillId="8" borderId="10" xfId="0" applyFont="1" applyFill="1" applyBorder="1"/>
    <xf numFmtId="1" fontId="3" fillId="4" borderId="13" xfId="0" applyNumberFormat="1" applyFont="1" applyFill="1" applyBorder="1" applyAlignment="1" applyProtection="1">
      <alignment horizontal="center"/>
      <protection locked="0"/>
    </xf>
    <xf numFmtId="1" fontId="3" fillId="4" borderId="18" xfId="0" applyNumberFormat="1" applyFont="1" applyFill="1" applyBorder="1" applyAlignment="1" applyProtection="1">
      <alignment horizontal="center"/>
      <protection locked="0"/>
    </xf>
    <xf numFmtId="17" fontId="2" fillId="6" borderId="17" xfId="0" applyNumberFormat="1" applyFont="1" applyFill="1" applyBorder="1" applyAlignment="1">
      <alignment horizontal="center"/>
    </xf>
    <xf numFmtId="0" fontId="2" fillId="2" borderId="17" xfId="0" applyFont="1" applyFill="1" applyBorder="1"/>
    <xf numFmtId="0" fontId="3" fillId="11" borderId="16" xfId="0" applyFont="1" applyFill="1" applyBorder="1" applyProtection="1">
      <protection locked="0"/>
    </xf>
    <xf numFmtId="1" fontId="22" fillId="3" borderId="4" xfId="0" applyNumberFormat="1" applyFont="1" applyFill="1" applyBorder="1" applyAlignment="1" applyProtection="1">
      <alignment horizontal="center" vertical="center" wrapText="1"/>
      <protection locked="0"/>
    </xf>
    <xf numFmtId="1" fontId="22" fillId="3" borderId="4" xfId="0" applyNumberFormat="1" applyFont="1" applyFill="1" applyBorder="1" applyAlignment="1" applyProtection="1">
      <alignment horizontal="center"/>
      <protection locked="0"/>
    </xf>
    <xf numFmtId="1" fontId="22" fillId="3" borderId="4" xfId="0" applyNumberFormat="1" applyFont="1" applyFill="1" applyBorder="1" applyAlignment="1" applyProtection="1">
      <alignment horizontal="center" vertical="center"/>
      <protection locked="0"/>
    </xf>
    <xf numFmtId="1" fontId="3" fillId="11" borderId="16" xfId="0" applyNumberFormat="1" applyFont="1" applyFill="1" applyBorder="1" applyAlignment="1" applyProtection="1">
      <alignment horizontal="center"/>
      <protection locked="0"/>
    </xf>
    <xf numFmtId="1" fontId="22" fillId="3" borderId="8" xfId="0" applyNumberFormat="1" applyFont="1" applyFill="1" applyBorder="1" applyAlignment="1" applyProtection="1">
      <alignment horizontal="center"/>
      <protection locked="0"/>
    </xf>
    <xf numFmtId="1" fontId="22" fillId="3" borderId="8" xfId="0" applyNumberFormat="1" applyFont="1" applyFill="1" applyBorder="1" applyAlignment="1" applyProtection="1">
      <alignment horizontal="center" vertical="center"/>
      <protection locked="0"/>
    </xf>
    <xf numFmtId="1" fontId="22" fillId="3" borderId="5" xfId="0" applyNumberFormat="1" applyFont="1" applyFill="1" applyBorder="1" applyAlignment="1" applyProtection="1">
      <alignment horizontal="center"/>
      <protection locked="0"/>
    </xf>
    <xf numFmtId="1" fontId="22" fillId="3" borderId="5" xfId="0" applyNumberFormat="1" applyFont="1" applyFill="1" applyBorder="1" applyAlignment="1" applyProtection="1">
      <alignment horizontal="center" vertical="center"/>
      <protection locked="0"/>
    </xf>
    <xf numFmtId="0" fontId="24" fillId="13" borderId="4" xfId="1" applyFont="1" applyFill="1" applyBorder="1" applyAlignment="1" applyProtection="1">
      <alignment horizontal="center" vertical="center" wrapText="1"/>
    </xf>
    <xf numFmtId="0" fontId="24" fillId="13" borderId="4" xfId="0" applyFont="1" applyFill="1" applyBorder="1" applyAlignment="1">
      <alignment horizontal="center" vertical="center" wrapText="1"/>
    </xf>
    <xf numFmtId="0" fontId="24" fillId="14" borderId="4" xfId="1" applyFont="1" applyFill="1" applyBorder="1" applyAlignment="1" applyProtection="1">
      <alignment horizontal="center" vertical="center" wrapText="1"/>
    </xf>
    <xf numFmtId="0" fontId="22" fillId="14" borderId="6" xfId="0" applyFont="1" applyFill="1" applyBorder="1" applyAlignment="1">
      <alignment horizontal="center" vertical="center" wrapText="1"/>
    </xf>
    <xf numFmtId="0" fontId="25" fillId="0" borderId="4" xfId="0" applyFont="1" applyBorder="1" applyAlignment="1">
      <alignment vertical="center" wrapText="1"/>
    </xf>
    <xf numFmtId="0" fontId="25" fillId="15" borderId="4" xfId="0" applyFont="1" applyFill="1" applyBorder="1" applyAlignment="1">
      <alignment horizontal="left" vertical="center" wrapText="1"/>
    </xf>
    <xf numFmtId="0" fontId="26" fillId="14" borderId="4" xfId="0" applyFont="1" applyFill="1" applyBorder="1" applyAlignment="1">
      <alignment horizontal="center" vertical="center" wrapText="1"/>
    </xf>
    <xf numFmtId="0" fontId="25" fillId="0" borderId="4" xfId="0" applyFont="1" applyBorder="1" applyAlignment="1">
      <alignment horizontal="left" vertical="center"/>
    </xf>
    <xf numFmtId="0" fontId="25" fillId="15" borderId="4" xfId="0" applyFont="1" applyFill="1" applyBorder="1" applyAlignment="1">
      <alignment horizontal="left" vertical="center"/>
    </xf>
    <xf numFmtId="0" fontId="24" fillId="14" borderId="4" xfId="0" applyFont="1" applyFill="1" applyBorder="1" applyAlignment="1">
      <alignment horizontal="center" vertical="center"/>
    </xf>
    <xf numFmtId="0" fontId="27" fillId="14" borderId="4" xfId="0" applyFont="1" applyFill="1" applyBorder="1" applyAlignment="1">
      <alignment horizontal="center" wrapText="1"/>
    </xf>
    <xf numFmtId="0" fontId="25" fillId="16" borderId="4" xfId="0" applyFont="1" applyFill="1" applyBorder="1" applyAlignment="1">
      <alignment vertical="center" wrapText="1"/>
    </xf>
    <xf numFmtId="1" fontId="22" fillId="15" borderId="4" xfId="0" applyNumberFormat="1" applyFont="1" applyFill="1" applyBorder="1" applyAlignment="1">
      <alignment horizontal="center" vertical="center" wrapText="1"/>
    </xf>
    <xf numFmtId="1" fontId="22" fillId="15" borderId="10" xfId="0" applyNumberFormat="1" applyFont="1" applyFill="1" applyBorder="1" applyAlignment="1">
      <alignment horizontal="center" vertical="center" wrapText="1"/>
    </xf>
    <xf numFmtId="0" fontId="23" fillId="16" borderId="4" xfId="0" applyFont="1" applyFill="1" applyBorder="1" applyAlignment="1">
      <alignment horizontal="center"/>
    </xf>
    <xf numFmtId="0" fontId="2" fillId="10" borderId="0" xfId="0" applyFont="1" applyFill="1" applyAlignment="1">
      <alignment horizontal="left" wrapText="1"/>
    </xf>
    <xf numFmtId="0" fontId="17" fillId="10" borderId="0" xfId="0" applyFont="1" applyFill="1" applyAlignment="1">
      <alignment wrapText="1"/>
    </xf>
    <xf numFmtId="0" fontId="6" fillId="10" borderId="0" xfId="0" applyFont="1" applyFill="1"/>
    <xf numFmtId="0" fontId="17" fillId="10" borderId="0" xfId="0" applyFont="1" applyFill="1"/>
    <xf numFmtId="0" fontId="2" fillId="10" borderId="0" xfId="0" applyFont="1" applyFill="1" applyAlignment="1">
      <alignment horizontal="left" vertical="center" wrapText="1"/>
    </xf>
    <xf numFmtId="0" fontId="18" fillId="10" borderId="0" xfId="0" applyFont="1" applyFill="1" applyAlignment="1">
      <alignment horizontal="left" wrapText="1"/>
    </xf>
    <xf numFmtId="0" fontId="2" fillId="10" borderId="0" xfId="0" applyFont="1" applyFill="1"/>
    <xf numFmtId="0" fontId="3" fillId="4" borderId="4" xfId="0" applyFont="1" applyFill="1" applyBorder="1" applyProtection="1">
      <protection locked="0"/>
    </xf>
    <xf numFmtId="0" fontId="3" fillId="4" borderId="8" xfId="0" applyFont="1" applyFill="1" applyBorder="1" applyProtection="1">
      <protection locked="0"/>
    </xf>
    <xf numFmtId="0" fontId="3" fillId="4" borderId="5" xfId="0" applyFont="1" applyFill="1" applyBorder="1" applyProtection="1">
      <protection locked="0"/>
    </xf>
    <xf numFmtId="0" fontId="2" fillId="17" borderId="7" xfId="0" applyFont="1" applyFill="1" applyBorder="1" applyAlignment="1">
      <alignment horizontal="left" wrapText="1"/>
    </xf>
    <xf numFmtId="0" fontId="3" fillId="18" borderId="4" xfId="0" applyFont="1" applyFill="1" applyBorder="1" applyProtection="1">
      <protection locked="0"/>
    </xf>
    <xf numFmtId="0" fontId="3" fillId="19" borderId="4" xfId="0" applyFont="1" applyFill="1" applyBorder="1" applyProtection="1">
      <protection locked="0"/>
    </xf>
    <xf numFmtId="0" fontId="3" fillId="4" borderId="4" xfId="0" applyFont="1" applyFill="1" applyBorder="1" applyAlignment="1" applyProtection="1">
      <alignment horizontal="center" wrapText="1"/>
      <protection locked="0"/>
    </xf>
    <xf numFmtId="0" fontId="3" fillId="11" borderId="4" xfId="0" applyFont="1" applyFill="1" applyBorder="1" applyProtection="1">
      <protection locked="0"/>
    </xf>
    <xf numFmtId="1" fontId="3" fillId="4" borderId="4" xfId="0" applyNumberFormat="1" applyFont="1" applyFill="1" applyBorder="1"/>
    <xf numFmtId="1" fontId="3" fillId="6" borderId="4" xfId="0" applyNumberFormat="1" applyFont="1" applyFill="1" applyBorder="1"/>
    <xf numFmtId="2" fontId="3" fillId="4" borderId="4" xfId="0" applyNumberFormat="1" applyFont="1" applyFill="1" applyBorder="1" applyProtection="1">
      <protection locked="0"/>
    </xf>
    <xf numFmtId="2" fontId="3" fillId="6" borderId="4" xfId="0" applyNumberFormat="1" applyFont="1" applyFill="1" applyBorder="1"/>
    <xf numFmtId="2" fontId="3" fillId="8" borderId="4" xfId="0" applyNumberFormat="1" applyFont="1" applyFill="1" applyBorder="1"/>
    <xf numFmtId="165" fontId="3" fillId="4" borderId="4" xfId="0" applyNumberFormat="1" applyFont="1" applyFill="1" applyBorder="1" applyProtection="1">
      <protection locked="0"/>
    </xf>
    <xf numFmtId="165" fontId="3" fillId="6" borderId="4" xfId="0" applyNumberFormat="1" applyFont="1" applyFill="1" applyBorder="1"/>
    <xf numFmtId="165" fontId="3" fillId="8" borderId="4" xfId="0" applyNumberFormat="1" applyFont="1" applyFill="1" applyBorder="1"/>
    <xf numFmtId="0" fontId="3" fillId="18" borderId="6" xfId="0" applyFont="1" applyFill="1" applyBorder="1" applyProtection="1">
      <protection locked="0"/>
    </xf>
    <xf numFmtId="0" fontId="3" fillId="19" borderId="6" xfId="0" applyFont="1" applyFill="1" applyBorder="1" applyProtection="1">
      <protection locked="0"/>
    </xf>
    <xf numFmtId="0" fontId="2" fillId="20" borderId="7" xfId="0" applyFont="1" applyFill="1" applyBorder="1" applyAlignment="1">
      <alignment horizontal="left" wrapText="1"/>
    </xf>
    <xf numFmtId="0" fontId="3" fillId="11" borderId="8" xfId="0" applyFont="1" applyFill="1" applyBorder="1" applyProtection="1">
      <protection locked="0"/>
    </xf>
    <xf numFmtId="1" fontId="3" fillId="18" borderId="4" xfId="0" applyNumberFormat="1" applyFont="1" applyFill="1" applyBorder="1" applyAlignment="1" applyProtection="1">
      <alignment horizontal="center"/>
      <protection locked="0"/>
    </xf>
    <xf numFmtId="0" fontId="2" fillId="20" borderId="4" xfId="0" applyFont="1" applyFill="1" applyBorder="1" applyAlignment="1">
      <alignment horizontal="left" wrapText="1"/>
    </xf>
    <xf numFmtId="0" fontId="7" fillId="3" borderId="0" xfId="0" applyFont="1" applyFill="1" applyAlignment="1" applyProtection="1">
      <alignment horizontal="center" wrapText="1"/>
    </xf>
    <xf numFmtId="0" fontId="10" fillId="0" borderId="0" xfId="0" applyFont="1" applyAlignment="1" applyProtection="1">
      <alignment horizontal="center" vertical="center" wrapText="1"/>
    </xf>
    <xf numFmtId="0" fontId="12" fillId="9" borderId="0" xfId="0" applyFont="1" applyFill="1" applyAlignment="1" applyProtection="1">
      <alignment horizontal="center" vertical="center" wrapText="1"/>
    </xf>
    <xf numFmtId="0" fontId="11" fillId="0" borderId="0" xfId="0" applyFont="1" applyAlignment="1" applyProtection="1">
      <alignment horizontal="center" wrapText="1"/>
    </xf>
    <xf numFmtId="0" fontId="15" fillId="2" borderId="0" xfId="0" applyFont="1" applyFill="1" applyAlignment="1" applyProtection="1">
      <alignment horizontal="center" vertical="center" wrapText="1"/>
    </xf>
    <xf numFmtId="0" fontId="31" fillId="3" borderId="0" xfId="0" applyFont="1" applyFill="1" applyAlignment="1" applyProtection="1">
      <alignment horizontal="center" wrapText="1"/>
    </xf>
    <xf numFmtId="0" fontId="14" fillId="4" borderId="0" xfId="0" applyFont="1" applyFill="1" applyAlignment="1" applyProtection="1">
      <alignment horizontal="center" vertical="center" wrapText="1"/>
    </xf>
    <xf numFmtId="0" fontId="8" fillId="12" borderId="0" xfId="0" applyFont="1" applyFill="1" applyAlignment="1">
      <alignment horizontal="center" vertical="center" wrapText="1"/>
    </xf>
    <xf numFmtId="0" fontId="9" fillId="12" borderId="8" xfId="0" applyFont="1" applyFill="1" applyBorder="1" applyAlignment="1">
      <alignment horizontal="center" vertical="center"/>
    </xf>
    <xf numFmtId="0" fontId="9" fillId="12" borderId="14"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2" xfId="0" applyFont="1" applyFill="1" applyBorder="1" applyAlignment="1">
      <alignment horizontal="center" vertical="center"/>
    </xf>
    <xf numFmtId="0" fontId="9" fillId="12" borderId="0" xfId="0" applyFont="1" applyFill="1" applyAlignment="1">
      <alignment horizontal="center" vertical="center"/>
    </xf>
    <xf numFmtId="0" fontId="9" fillId="12" borderId="8" xfId="0" applyFont="1" applyFill="1" applyBorder="1" applyAlignment="1">
      <alignment horizontal="center" vertical="center" wrapText="1"/>
    </xf>
    <xf numFmtId="0" fontId="9" fillId="12" borderId="14"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4" fillId="0" borderId="19" xfId="0" applyFont="1" applyBorder="1" applyAlignment="1">
      <alignment horizontal="center" vertical="center" wrapText="1"/>
    </xf>
    <xf numFmtId="0" fontId="28" fillId="12" borderId="20" xfId="0" applyFont="1" applyFill="1" applyBorder="1" applyAlignment="1">
      <alignment horizontal="center" wrapText="1"/>
    </xf>
    <xf numFmtId="0" fontId="28" fillId="12" borderId="0" xfId="0" applyFont="1" applyFill="1" applyAlignment="1">
      <alignment horizontal="center" wrapText="1"/>
    </xf>
    <xf numFmtId="0" fontId="29" fillId="7" borderId="20" xfId="0" applyFont="1" applyFill="1" applyBorder="1" applyAlignment="1">
      <alignment horizontal="center" wrapText="1"/>
    </xf>
    <xf numFmtId="0" fontId="29" fillId="7" borderId="0" xfId="0" applyFont="1" applyFill="1" applyAlignment="1">
      <alignment horizontal="center" wrapText="1"/>
    </xf>
    <xf numFmtId="0" fontId="3" fillId="19" borderId="16" xfId="0" applyFont="1" applyFill="1" applyBorder="1" applyProtection="1">
      <protection locked="0"/>
    </xf>
  </cellXfs>
  <cellStyles count="2">
    <cellStyle name="Heading 3" xfId="1" builtinId="18"/>
    <cellStyle name="Normal" xfId="0" builtinId="0"/>
  </cellStyles>
  <dxfs count="0"/>
  <tableStyles count="0" defaultTableStyle="TableStyleMedium2" defaultPivotStyle="PivotStyleLight16"/>
  <colors>
    <mruColors>
      <color rgb="FFEBAEFC"/>
      <color rgb="FFFF9966"/>
      <color rgb="FF6699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1114B-574D-4D5B-A40C-B513702D7C94}">
  <sheetPr>
    <tabColor theme="5" tint="0.79998168889431442"/>
  </sheetPr>
  <dimension ref="A1:F15"/>
  <sheetViews>
    <sheetView tabSelected="1" zoomScale="80" zoomScaleNormal="80" workbookViewId="0">
      <selection activeCell="A14" sqref="A14"/>
    </sheetView>
  </sheetViews>
  <sheetFormatPr defaultRowHeight="15" x14ac:dyDescent="0.25"/>
  <cols>
    <col min="1" max="1" width="87.42578125" customWidth="1"/>
    <col min="2" max="6" width="10.5703125" customWidth="1"/>
  </cols>
  <sheetData>
    <row r="1" spans="1:6" ht="20.100000000000001" customHeight="1" x14ac:dyDescent="0.25">
      <c r="A1" s="120" t="s">
        <v>0</v>
      </c>
      <c r="B1" s="44"/>
      <c r="C1" s="44"/>
      <c r="D1" s="44"/>
      <c r="E1" s="44"/>
      <c r="F1" s="44"/>
    </row>
    <row r="2" spans="1:6" ht="18.75" x14ac:dyDescent="0.25">
      <c r="A2" s="121" t="s">
        <v>1</v>
      </c>
      <c r="B2" s="44"/>
      <c r="C2" s="44" t="s">
        <v>2</v>
      </c>
      <c r="D2" s="44" t="s">
        <v>3</v>
      </c>
      <c r="E2" s="44" t="s">
        <v>4</v>
      </c>
      <c r="F2" s="44" t="s">
        <v>5</v>
      </c>
    </row>
    <row r="3" spans="1:6" ht="36" customHeight="1" x14ac:dyDescent="0.25">
      <c r="A3" s="122" t="s">
        <v>6</v>
      </c>
      <c r="B3" s="44"/>
      <c r="C3" s="44" t="s">
        <v>7</v>
      </c>
      <c r="D3" s="44" t="s">
        <v>8</v>
      </c>
      <c r="E3" s="44" t="s">
        <v>9</v>
      </c>
      <c r="F3" s="44" t="s">
        <v>10</v>
      </c>
    </row>
    <row r="4" spans="1:6" ht="18" x14ac:dyDescent="0.25">
      <c r="A4" s="122"/>
      <c r="B4" s="44"/>
      <c r="C4" s="44"/>
      <c r="D4" s="44"/>
      <c r="E4" s="44"/>
      <c r="F4" s="44"/>
    </row>
    <row r="5" spans="1:6" ht="70.5" customHeight="1" x14ac:dyDescent="0.25">
      <c r="A5" s="122" t="s">
        <v>146</v>
      </c>
      <c r="B5" s="44"/>
      <c r="C5" s="44"/>
      <c r="D5" s="44"/>
      <c r="E5" s="44"/>
      <c r="F5" s="44"/>
    </row>
    <row r="6" spans="1:6" ht="18.600000000000001" customHeight="1" x14ac:dyDescent="0.25">
      <c r="A6" s="119" t="s">
        <v>11</v>
      </c>
      <c r="B6" s="44"/>
      <c r="C6" s="44"/>
      <c r="D6" s="44"/>
      <c r="E6" s="44"/>
      <c r="F6" s="44"/>
    </row>
    <row r="7" spans="1:6" ht="18" x14ac:dyDescent="0.25">
      <c r="A7" s="122"/>
      <c r="B7" s="44"/>
      <c r="C7" s="44"/>
      <c r="D7" s="44"/>
      <c r="E7" s="44"/>
      <c r="F7" s="44"/>
    </row>
    <row r="8" spans="1:6" ht="87.6" customHeight="1" x14ac:dyDescent="0.25">
      <c r="A8" s="123" t="s">
        <v>12</v>
      </c>
      <c r="B8" s="44"/>
      <c r="C8" s="44"/>
      <c r="D8" s="44"/>
      <c r="E8" s="44"/>
      <c r="F8" s="44"/>
    </row>
    <row r="9" spans="1:6" ht="47.1" customHeight="1" x14ac:dyDescent="0.25">
      <c r="A9" s="122" t="s">
        <v>13</v>
      </c>
      <c r="B9" s="44"/>
      <c r="C9" s="44"/>
      <c r="D9" s="44"/>
      <c r="E9" s="44"/>
      <c r="F9" s="44"/>
    </row>
    <row r="10" spans="1:6" ht="17.45" customHeight="1" x14ac:dyDescent="0.25">
      <c r="A10" s="119" t="s">
        <v>14</v>
      </c>
      <c r="B10" s="44"/>
      <c r="C10" s="44"/>
      <c r="D10" s="44"/>
      <c r="E10" s="44"/>
      <c r="F10" s="44"/>
    </row>
    <row r="11" spans="1:6" ht="17.45" customHeight="1" x14ac:dyDescent="0.3">
      <c r="A11" s="124" t="s">
        <v>15</v>
      </c>
      <c r="B11" s="44"/>
      <c r="C11" s="44"/>
      <c r="D11" s="44"/>
      <c r="E11" s="44"/>
      <c r="F11" s="44"/>
    </row>
    <row r="12" spans="1:6" ht="18.600000000000001" customHeight="1" x14ac:dyDescent="0.25">
      <c r="A12" s="122"/>
      <c r="B12" s="44"/>
      <c r="C12" s="44"/>
      <c r="D12" s="44"/>
      <c r="E12" s="44"/>
      <c r="F12" s="44"/>
    </row>
    <row r="13" spans="1:6" ht="128.1" customHeight="1" x14ac:dyDescent="0.25">
      <c r="A13" s="125" t="s">
        <v>16</v>
      </c>
      <c r="B13" s="44"/>
      <c r="C13" s="44"/>
      <c r="D13" s="44"/>
      <c r="E13" s="44"/>
      <c r="F13" s="44"/>
    </row>
    <row r="14" spans="1:6" ht="18" x14ac:dyDescent="0.25">
      <c r="A14" s="44"/>
      <c r="B14" s="44"/>
      <c r="C14" s="44"/>
      <c r="D14" s="44"/>
      <c r="E14" s="44"/>
      <c r="F14" s="44"/>
    </row>
    <row r="15" spans="1:6" ht="53.1" customHeight="1" x14ac:dyDescent="0.25">
      <c r="A15" s="45" t="s">
        <v>17</v>
      </c>
      <c r="B15" s="44"/>
      <c r="C15" s="44"/>
      <c r="D15" s="44"/>
      <c r="E15" s="44"/>
      <c r="F15" s="44"/>
    </row>
  </sheetData>
  <sheetProtection algorithmName="SHA-512" hashValue="t5COuBbz3QxYJxg4XaC9rguDy6axtOoX524Ktkn64Byr5guaHJhxJAAQdxyfQ76+CvUCzWuAbewtu89N3BX5QQ==" saltValue="m2/Qq/kgK8Om5nHJ++52RA=="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CDD7-3C15-4141-96C5-9EA7145256D5}">
  <sheetPr>
    <tabColor theme="4" tint="0.79998168889431442"/>
  </sheetPr>
  <dimension ref="A1:X59"/>
  <sheetViews>
    <sheetView zoomScaleNormal="100" workbookViewId="0">
      <selection activeCell="B23" sqref="B23"/>
    </sheetView>
  </sheetViews>
  <sheetFormatPr defaultRowHeight="15" x14ac:dyDescent="0.25"/>
  <cols>
    <col min="1" max="1" width="35.7109375" customWidth="1"/>
    <col min="2" max="2" width="18.5703125" customWidth="1"/>
    <col min="5" max="5" width="8.85546875" bestFit="1" customWidth="1"/>
    <col min="9" max="9" width="8.85546875" bestFit="1" customWidth="1"/>
    <col min="13" max="13" width="8.85546875" bestFit="1" customWidth="1"/>
    <col min="17" max="18" width="8.85546875" bestFit="1" customWidth="1"/>
  </cols>
  <sheetData>
    <row r="1" spans="1:18" ht="37.5" customHeight="1" x14ac:dyDescent="0.25">
      <c r="A1" s="130" t="s">
        <v>18</v>
      </c>
      <c r="B1" s="130"/>
      <c r="C1" s="11"/>
      <c r="D1" s="11"/>
      <c r="E1" s="11"/>
      <c r="F1" s="11"/>
      <c r="G1" s="11"/>
      <c r="H1" s="11"/>
      <c r="I1" s="11"/>
      <c r="J1" s="11"/>
      <c r="K1" s="11"/>
      <c r="L1" s="11"/>
      <c r="M1" s="11"/>
      <c r="N1" s="11"/>
      <c r="O1" s="11"/>
      <c r="P1" s="11"/>
      <c r="Q1" s="11"/>
      <c r="R1" s="11"/>
    </row>
    <row r="2" spans="1:18" ht="15.75" x14ac:dyDescent="0.25">
      <c r="A2" s="2" t="s">
        <v>19</v>
      </c>
      <c r="B2" s="103"/>
      <c r="C2" s="11"/>
      <c r="D2" s="11"/>
      <c r="E2" s="11"/>
      <c r="F2" s="11"/>
      <c r="G2" s="11"/>
      <c r="H2" s="11"/>
      <c r="I2" s="11"/>
      <c r="J2" s="11"/>
      <c r="K2" s="11"/>
      <c r="L2" s="11"/>
      <c r="M2" s="11"/>
      <c r="N2" s="11"/>
      <c r="O2" s="11"/>
      <c r="P2" s="11"/>
      <c r="Q2" s="11"/>
      <c r="R2" s="11"/>
    </row>
    <row r="3" spans="1:18" ht="15.75" x14ac:dyDescent="0.25">
      <c r="A3" s="2" t="s">
        <v>20</v>
      </c>
      <c r="B3" s="103"/>
      <c r="C3" s="11"/>
      <c r="D3" s="11"/>
      <c r="E3" s="11"/>
      <c r="F3" s="11"/>
      <c r="G3" s="11"/>
      <c r="H3" s="11"/>
      <c r="I3" s="11"/>
      <c r="J3" s="11"/>
      <c r="K3" s="11"/>
      <c r="L3" s="11"/>
      <c r="M3" s="11"/>
      <c r="N3" s="11"/>
      <c r="O3" s="11"/>
      <c r="P3" s="11"/>
      <c r="Q3" s="11"/>
      <c r="R3" s="11"/>
    </row>
    <row r="4" spans="1:18" ht="15.75" x14ac:dyDescent="0.25">
      <c r="A4" s="2" t="s">
        <v>21</v>
      </c>
      <c r="B4" s="4"/>
      <c r="C4" s="11"/>
      <c r="D4" s="11"/>
      <c r="E4" s="11"/>
      <c r="F4" s="11"/>
      <c r="G4" s="11"/>
      <c r="H4" s="11"/>
      <c r="I4" s="11"/>
      <c r="J4" s="11"/>
      <c r="K4" s="11"/>
      <c r="L4" s="11"/>
      <c r="M4" s="11"/>
      <c r="N4" s="11"/>
      <c r="O4" s="11"/>
      <c r="P4" s="11"/>
      <c r="Q4" s="11"/>
      <c r="R4" s="11"/>
    </row>
    <row r="5" spans="1:18" ht="17.45" customHeight="1" x14ac:dyDescent="0.25">
      <c r="A5" s="2" t="s">
        <v>22</v>
      </c>
      <c r="B5" s="5"/>
      <c r="C5" s="11"/>
      <c r="D5" s="11"/>
      <c r="E5" s="11"/>
      <c r="F5" s="11"/>
      <c r="G5" s="11"/>
      <c r="H5" s="11"/>
      <c r="I5" s="11"/>
      <c r="J5" s="11"/>
      <c r="K5" s="11"/>
      <c r="L5" s="11"/>
      <c r="M5" s="11"/>
      <c r="N5" s="11"/>
      <c r="O5" s="11"/>
      <c r="P5" s="11"/>
      <c r="Q5" s="11"/>
      <c r="R5" s="11"/>
    </row>
    <row r="6" spans="1:18" ht="17.45" customHeight="1" x14ac:dyDescent="0.25">
      <c r="A6" s="9"/>
      <c r="B6" s="10"/>
      <c r="C6" s="11"/>
      <c r="D6" s="11"/>
      <c r="E6" s="11"/>
      <c r="F6" s="11"/>
      <c r="G6" s="11"/>
      <c r="H6" s="11"/>
      <c r="I6" s="11"/>
      <c r="J6" s="11"/>
      <c r="K6" s="11"/>
      <c r="L6" s="11"/>
      <c r="M6" s="11"/>
      <c r="N6" s="11"/>
      <c r="O6" s="11"/>
      <c r="P6" s="11"/>
      <c r="Q6" s="11"/>
      <c r="R6" s="11"/>
    </row>
    <row r="7" spans="1:18" ht="17.45" customHeight="1" x14ac:dyDescent="0.25">
      <c r="A7" s="9"/>
      <c r="B7" s="10"/>
      <c r="C7" s="11"/>
      <c r="D7" s="11"/>
      <c r="E7" s="11"/>
      <c r="F7" s="11"/>
      <c r="G7" s="11"/>
      <c r="H7" s="11"/>
      <c r="I7" s="11"/>
      <c r="J7" s="11"/>
      <c r="K7" s="11"/>
      <c r="L7" s="11"/>
      <c r="M7" s="11"/>
      <c r="N7" s="11"/>
      <c r="O7" s="11"/>
      <c r="P7" s="11"/>
      <c r="Q7" s="11"/>
      <c r="R7" s="11"/>
    </row>
    <row r="8" spans="1:18" ht="32.450000000000003" customHeight="1" x14ac:dyDescent="0.25">
      <c r="A8" s="132" t="s">
        <v>23</v>
      </c>
      <c r="B8" s="133"/>
      <c r="C8" s="133"/>
      <c r="D8" s="133"/>
      <c r="E8" s="133"/>
      <c r="F8" s="133"/>
      <c r="G8" s="133"/>
      <c r="H8" s="133"/>
      <c r="I8" s="133"/>
      <c r="J8" s="133"/>
      <c r="K8" s="133"/>
      <c r="L8" s="133"/>
      <c r="M8" s="133"/>
      <c r="N8" s="133"/>
      <c r="O8" s="133"/>
      <c r="P8" s="133"/>
      <c r="Q8" s="133"/>
      <c r="R8" s="134"/>
    </row>
    <row r="9" spans="1:18" ht="15.75" x14ac:dyDescent="0.25">
      <c r="A9" s="12"/>
      <c r="B9" s="13" t="s">
        <v>24</v>
      </c>
      <c r="C9" s="14" t="s">
        <v>25</v>
      </c>
      <c r="D9" s="14" t="s">
        <v>26</v>
      </c>
      <c r="E9" s="64" t="s">
        <v>27</v>
      </c>
      <c r="F9" s="14" t="s">
        <v>28</v>
      </c>
      <c r="G9" s="14" t="s">
        <v>29</v>
      </c>
      <c r="H9" s="14" t="s">
        <v>30</v>
      </c>
      <c r="I9" s="64" t="s">
        <v>31</v>
      </c>
      <c r="J9" s="14" t="s">
        <v>32</v>
      </c>
      <c r="K9" s="14" t="s">
        <v>33</v>
      </c>
      <c r="L9" s="14" t="s">
        <v>34</v>
      </c>
      <c r="M9" s="64" t="s">
        <v>35</v>
      </c>
      <c r="N9" s="14" t="s">
        <v>36</v>
      </c>
      <c r="O9" s="14" t="s">
        <v>37</v>
      </c>
      <c r="P9" s="14" t="s">
        <v>38</v>
      </c>
      <c r="Q9" s="64" t="s">
        <v>39</v>
      </c>
      <c r="R9" s="65" t="s">
        <v>40</v>
      </c>
    </row>
    <row r="10" spans="1:18" ht="26.1" customHeight="1" x14ac:dyDescent="0.25">
      <c r="A10" s="16" t="s">
        <v>41</v>
      </c>
      <c r="B10" s="7"/>
      <c r="C10" s="7"/>
      <c r="D10" s="62"/>
      <c r="E10" s="117"/>
      <c r="F10" s="63"/>
      <c r="G10" s="7"/>
      <c r="H10" s="62"/>
      <c r="I10" s="117"/>
      <c r="J10" s="63"/>
      <c r="K10" s="7"/>
      <c r="L10" s="62"/>
      <c r="M10" s="117"/>
      <c r="N10" s="63"/>
      <c r="O10" s="7"/>
      <c r="P10" s="62"/>
      <c r="Q10" s="117"/>
      <c r="R10" s="102"/>
    </row>
    <row r="11" spans="1:18" ht="15.75" x14ac:dyDescent="0.25">
      <c r="A11" s="17"/>
      <c r="B11" s="22"/>
      <c r="C11" s="22"/>
      <c r="D11" s="22"/>
      <c r="E11" s="22"/>
      <c r="F11" s="22"/>
      <c r="G11" s="22"/>
      <c r="H11" s="22"/>
      <c r="I11" s="22"/>
      <c r="J11" s="22"/>
      <c r="K11" s="22"/>
      <c r="L11" s="22"/>
      <c r="M11" s="22"/>
      <c r="N11" s="22"/>
      <c r="O11" s="22"/>
      <c r="P11" s="22"/>
      <c r="Q11" s="22"/>
      <c r="R11" s="23"/>
    </row>
    <row r="12" spans="1:18" ht="25.5" customHeight="1" x14ac:dyDescent="0.25">
      <c r="A12" s="18" t="s">
        <v>42</v>
      </c>
      <c r="B12" s="8"/>
      <c r="C12" s="8"/>
      <c r="D12" s="8"/>
      <c r="E12" s="27">
        <f>B12+C12+D12</f>
        <v>0</v>
      </c>
      <c r="F12" s="8"/>
      <c r="G12" s="8"/>
      <c r="H12" s="8"/>
      <c r="I12" s="27">
        <f>F12+G12+H12</f>
        <v>0</v>
      </c>
      <c r="J12" s="8"/>
      <c r="K12" s="8"/>
      <c r="L12" s="8"/>
      <c r="M12" s="27">
        <f>J12+K12+L12</f>
        <v>0</v>
      </c>
      <c r="N12" s="8"/>
      <c r="O12" s="8"/>
      <c r="P12" s="8"/>
      <c r="Q12" s="27">
        <f>N12+O12+P12</f>
        <v>0</v>
      </c>
      <c r="R12" s="31">
        <f>E12+I12+M12+Q12</f>
        <v>0</v>
      </c>
    </row>
    <row r="13" spans="1:18" ht="26.1" customHeight="1" x14ac:dyDescent="0.25">
      <c r="A13" s="19" t="s">
        <v>43</v>
      </c>
      <c r="B13" s="6"/>
      <c r="C13" s="6"/>
      <c r="D13" s="6"/>
      <c r="E13" s="28">
        <f>B13+C13+D13</f>
        <v>0</v>
      </c>
      <c r="F13" s="6"/>
      <c r="G13" s="6"/>
      <c r="H13" s="6"/>
      <c r="I13" s="28">
        <f>F13+G13+H13</f>
        <v>0</v>
      </c>
      <c r="J13" s="6"/>
      <c r="K13" s="6"/>
      <c r="L13" s="6"/>
      <c r="M13" s="28">
        <f>J13+K13+L13</f>
        <v>0</v>
      </c>
      <c r="N13" s="6"/>
      <c r="O13" s="6"/>
      <c r="P13" s="6"/>
      <c r="Q13" s="28">
        <f>N13+O13+P13</f>
        <v>0</v>
      </c>
      <c r="R13" s="32">
        <f>E13+I13+M13+Q13</f>
        <v>0</v>
      </c>
    </row>
    <row r="14" spans="1:18" ht="26.1" customHeight="1" x14ac:dyDescent="0.25">
      <c r="A14" s="20" t="s">
        <v>44</v>
      </c>
      <c r="B14" s="7"/>
      <c r="C14" s="7"/>
      <c r="D14" s="7"/>
      <c r="E14" s="29">
        <f>+B14+C14+D14</f>
        <v>0</v>
      </c>
      <c r="F14" s="7"/>
      <c r="G14" s="7"/>
      <c r="H14" s="7"/>
      <c r="I14" s="29">
        <f>F14+G14+H14</f>
        <v>0</v>
      </c>
      <c r="J14" s="7"/>
      <c r="K14" s="7"/>
      <c r="L14" s="7"/>
      <c r="M14" s="29">
        <f>J14+K14+L14</f>
        <v>0</v>
      </c>
      <c r="N14" s="7"/>
      <c r="O14" s="7"/>
      <c r="P14" s="7"/>
      <c r="Q14" s="29">
        <f>N14+O14+P14</f>
        <v>0</v>
      </c>
      <c r="R14" s="30">
        <f>E14+I14+M14+Q14</f>
        <v>0</v>
      </c>
    </row>
    <row r="15" spans="1:18" ht="15.75" x14ac:dyDescent="0.25">
      <c r="A15" s="21"/>
      <c r="B15" s="22"/>
      <c r="C15" s="22"/>
      <c r="D15" s="22"/>
      <c r="E15" s="22"/>
      <c r="F15" s="22"/>
      <c r="G15" s="22"/>
      <c r="H15" s="22"/>
      <c r="I15" s="22"/>
      <c r="J15" s="22"/>
      <c r="K15" s="22"/>
      <c r="L15" s="22"/>
      <c r="M15" s="22"/>
      <c r="N15" s="22"/>
      <c r="O15" s="22"/>
      <c r="P15" s="22"/>
      <c r="Q15" s="22"/>
      <c r="R15" s="23"/>
    </row>
    <row r="16" spans="1:18" ht="26.1" customHeight="1" x14ac:dyDescent="0.25">
      <c r="A16" s="18" t="s">
        <v>45</v>
      </c>
      <c r="B16" s="8"/>
      <c r="C16" s="8"/>
      <c r="D16" s="8"/>
      <c r="E16" s="27">
        <f>B16+C16+D16</f>
        <v>0</v>
      </c>
      <c r="F16" s="8"/>
      <c r="G16" s="8"/>
      <c r="H16" s="8"/>
      <c r="I16" s="27">
        <f>F16+G16+H16</f>
        <v>0</v>
      </c>
      <c r="J16" s="8"/>
      <c r="K16" s="8"/>
      <c r="L16" s="8"/>
      <c r="M16" s="27">
        <f>J16+K16+L16</f>
        <v>0</v>
      </c>
      <c r="N16" s="8"/>
      <c r="O16" s="8"/>
      <c r="P16" s="8"/>
      <c r="Q16" s="27">
        <f>N16+O16+P16</f>
        <v>0</v>
      </c>
      <c r="R16" s="31">
        <f>E16+I16+M16+Q16</f>
        <v>0</v>
      </c>
    </row>
    <row r="17" spans="1:18" ht="26.1" customHeight="1" x14ac:dyDescent="0.25">
      <c r="A17" s="19" t="s">
        <v>46</v>
      </c>
      <c r="B17" s="6"/>
      <c r="C17" s="6"/>
      <c r="D17" s="6"/>
      <c r="E17" s="28">
        <f>B17+C17+D17</f>
        <v>0</v>
      </c>
      <c r="F17" s="6"/>
      <c r="G17" s="6"/>
      <c r="H17" s="6"/>
      <c r="I17" s="28">
        <f>F17+G17+H17</f>
        <v>0</v>
      </c>
      <c r="J17" s="6"/>
      <c r="K17" s="6"/>
      <c r="L17" s="6"/>
      <c r="M17" s="28">
        <f>J17+K17+L17</f>
        <v>0</v>
      </c>
      <c r="N17" s="6"/>
      <c r="O17" s="6"/>
      <c r="P17" s="6"/>
      <c r="Q17" s="28">
        <f>N17+O17+P17</f>
        <v>0</v>
      </c>
      <c r="R17" s="32">
        <f>E17+I17+M17+Q17</f>
        <v>0</v>
      </c>
    </row>
    <row r="18" spans="1:18" ht="15.75" x14ac:dyDescent="0.25">
      <c r="A18" s="24"/>
      <c r="B18" s="25"/>
      <c r="C18" s="25"/>
      <c r="D18" s="25"/>
      <c r="E18" s="25"/>
      <c r="F18" s="25"/>
      <c r="G18" s="25"/>
      <c r="H18" s="25"/>
      <c r="I18" s="25"/>
      <c r="J18" s="25"/>
      <c r="K18" s="25"/>
      <c r="L18" s="25"/>
      <c r="M18" s="25"/>
      <c r="N18" s="25"/>
      <c r="O18" s="25"/>
      <c r="P18" s="25"/>
      <c r="Q18" s="25"/>
      <c r="R18" s="26"/>
    </row>
    <row r="19" spans="1:18" ht="15.75" x14ac:dyDescent="0.25">
      <c r="A19" s="24"/>
      <c r="B19" s="25"/>
      <c r="C19" s="25"/>
      <c r="D19" s="25"/>
      <c r="E19" s="25"/>
      <c r="F19" s="25"/>
      <c r="G19" s="25"/>
      <c r="H19" s="25"/>
      <c r="I19" s="25"/>
      <c r="J19" s="25"/>
      <c r="K19" s="25"/>
      <c r="L19" s="25"/>
      <c r="M19" s="25"/>
      <c r="N19" s="25"/>
      <c r="O19" s="25"/>
      <c r="P19" s="25"/>
      <c r="Q19" s="25"/>
      <c r="R19" s="26"/>
    </row>
    <row r="20" spans="1:18" ht="33" customHeight="1" x14ac:dyDescent="0.25">
      <c r="A20" s="127" t="s">
        <v>47</v>
      </c>
      <c r="B20" s="128"/>
      <c r="C20" s="128"/>
      <c r="D20" s="128"/>
      <c r="E20" s="128"/>
      <c r="F20" s="128"/>
      <c r="G20" s="128"/>
      <c r="H20" s="128"/>
      <c r="I20" s="128"/>
      <c r="J20" s="128"/>
      <c r="K20" s="128"/>
      <c r="L20" s="128"/>
      <c r="M20" s="128"/>
      <c r="N20" s="128"/>
      <c r="O20" s="128"/>
      <c r="P20" s="128"/>
      <c r="Q20" s="128"/>
      <c r="R20" s="129"/>
    </row>
    <row r="21" spans="1:18" ht="15.75" x14ac:dyDescent="0.25">
      <c r="A21" s="12"/>
      <c r="B21" s="13" t="s">
        <v>24</v>
      </c>
      <c r="C21" s="14" t="s">
        <v>25</v>
      </c>
      <c r="D21" s="14" t="s">
        <v>26</v>
      </c>
      <c r="E21" s="15" t="s">
        <v>27</v>
      </c>
      <c r="F21" s="14" t="s">
        <v>28</v>
      </c>
      <c r="G21" s="14" t="s">
        <v>29</v>
      </c>
      <c r="H21" s="14" t="s">
        <v>30</v>
      </c>
      <c r="I21" s="15" t="s">
        <v>31</v>
      </c>
      <c r="J21" s="14" t="s">
        <v>32</v>
      </c>
      <c r="K21" s="14" t="s">
        <v>33</v>
      </c>
      <c r="L21" s="14" t="s">
        <v>34</v>
      </c>
      <c r="M21" s="15" t="s">
        <v>35</v>
      </c>
      <c r="N21" s="14" t="s">
        <v>36</v>
      </c>
      <c r="O21" s="14" t="s">
        <v>37</v>
      </c>
      <c r="P21" s="14" t="s">
        <v>38</v>
      </c>
      <c r="Q21" s="15" t="s">
        <v>39</v>
      </c>
      <c r="R21" s="33" t="s">
        <v>40</v>
      </c>
    </row>
    <row r="22" spans="1:18" ht="47.25" x14ac:dyDescent="0.25">
      <c r="A22" s="34" t="s">
        <v>140</v>
      </c>
      <c r="B22" s="105">
        <f t="shared" ref="B22:R22" si="0">B10</f>
        <v>0</v>
      </c>
      <c r="C22" s="105">
        <f t="shared" si="0"/>
        <v>0</v>
      </c>
      <c r="D22" s="105">
        <f t="shared" si="0"/>
        <v>0</v>
      </c>
      <c r="E22" s="106">
        <f t="shared" si="0"/>
        <v>0</v>
      </c>
      <c r="F22" s="105">
        <f t="shared" si="0"/>
        <v>0</v>
      </c>
      <c r="G22" s="105">
        <f t="shared" si="0"/>
        <v>0</v>
      </c>
      <c r="H22" s="105">
        <f t="shared" si="0"/>
        <v>0</v>
      </c>
      <c r="I22" s="106">
        <f t="shared" si="0"/>
        <v>0</v>
      </c>
      <c r="J22" s="105">
        <f t="shared" si="0"/>
        <v>0</v>
      </c>
      <c r="K22" s="105">
        <f t="shared" si="0"/>
        <v>0</v>
      </c>
      <c r="L22" s="105">
        <f t="shared" si="0"/>
        <v>0</v>
      </c>
      <c r="M22" s="106">
        <f t="shared" si="0"/>
        <v>0</v>
      </c>
      <c r="N22" s="105">
        <f t="shared" si="0"/>
        <v>0</v>
      </c>
      <c r="O22" s="105">
        <f t="shared" si="0"/>
        <v>0</v>
      </c>
      <c r="P22" s="105">
        <f t="shared" si="0"/>
        <v>0</v>
      </c>
      <c r="Q22" s="106">
        <f>Q10</f>
        <v>0</v>
      </c>
      <c r="R22" s="43">
        <f t="shared" si="0"/>
        <v>0</v>
      </c>
    </row>
    <row r="23" spans="1:18" ht="15.75" x14ac:dyDescent="0.25">
      <c r="A23" s="100" t="s">
        <v>48</v>
      </c>
      <c r="B23" s="97"/>
      <c r="C23" s="97"/>
      <c r="D23" s="97"/>
      <c r="E23" s="101"/>
      <c r="F23" s="97"/>
      <c r="G23" s="97"/>
      <c r="H23" s="97"/>
      <c r="I23" s="101"/>
      <c r="J23" s="97"/>
      <c r="K23" s="97"/>
      <c r="L23" s="97"/>
      <c r="M23" s="101"/>
      <c r="N23" s="97"/>
      <c r="O23" s="97"/>
      <c r="P23" s="97"/>
      <c r="Q23" s="101"/>
      <c r="R23" s="102"/>
    </row>
    <row r="24" spans="1:18" ht="15.75" x14ac:dyDescent="0.25">
      <c r="A24" s="100" t="s">
        <v>49</v>
      </c>
      <c r="B24" s="97"/>
      <c r="C24" s="97"/>
      <c r="D24" s="97"/>
      <c r="E24" s="101"/>
      <c r="F24" s="97"/>
      <c r="G24" s="97"/>
      <c r="H24" s="97"/>
      <c r="I24" s="101"/>
      <c r="J24" s="97"/>
      <c r="K24" s="97"/>
      <c r="L24" s="97"/>
      <c r="M24" s="101"/>
      <c r="N24" s="97"/>
      <c r="O24" s="97"/>
      <c r="P24" s="97"/>
      <c r="Q24" s="101"/>
      <c r="R24" s="102"/>
    </row>
    <row r="25" spans="1:18" ht="15.75" x14ac:dyDescent="0.25">
      <c r="A25" s="100" t="s">
        <v>50</v>
      </c>
      <c r="B25" s="97"/>
      <c r="C25" s="97"/>
      <c r="D25" s="97"/>
      <c r="E25" s="101"/>
      <c r="F25" s="97"/>
      <c r="G25" s="97"/>
      <c r="H25" s="97"/>
      <c r="I25" s="101"/>
      <c r="J25" s="97"/>
      <c r="K25" s="97"/>
      <c r="L25" s="97"/>
      <c r="M25" s="101"/>
      <c r="N25" s="97"/>
      <c r="O25" s="97"/>
      <c r="P25" s="97"/>
      <c r="Q25" s="101"/>
      <c r="R25" s="102"/>
    </row>
    <row r="26" spans="1:18" ht="15.75" x14ac:dyDescent="0.25">
      <c r="A26" s="100" t="s">
        <v>51</v>
      </c>
      <c r="B26" s="97"/>
      <c r="C26" s="97"/>
      <c r="D26" s="97"/>
      <c r="E26" s="101"/>
      <c r="F26" s="97"/>
      <c r="G26" s="97"/>
      <c r="H26" s="97"/>
      <c r="I26" s="101"/>
      <c r="J26" s="97"/>
      <c r="K26" s="97"/>
      <c r="L26" s="97"/>
      <c r="M26" s="101"/>
      <c r="N26" s="97"/>
      <c r="O26" s="97"/>
      <c r="P26" s="97"/>
      <c r="Q26" s="101"/>
      <c r="R26" s="102"/>
    </row>
    <row r="27" spans="1:18" ht="63" x14ac:dyDescent="0.25">
      <c r="A27" s="115" t="s">
        <v>135</v>
      </c>
      <c r="B27" s="97"/>
      <c r="C27" s="97"/>
      <c r="D27" s="97"/>
      <c r="E27" s="113"/>
      <c r="F27" s="97"/>
      <c r="G27" s="97"/>
      <c r="H27" s="97"/>
      <c r="I27" s="113"/>
      <c r="J27" s="97"/>
      <c r="K27" s="97"/>
      <c r="L27" s="97"/>
      <c r="M27" s="113"/>
      <c r="N27" s="97"/>
      <c r="O27" s="97"/>
      <c r="P27" s="97"/>
      <c r="Q27" s="113"/>
      <c r="R27" s="114"/>
    </row>
    <row r="28" spans="1:18" ht="47.25" x14ac:dyDescent="0.25">
      <c r="A28" s="35" t="s">
        <v>141</v>
      </c>
      <c r="B28" s="105">
        <f>B12</f>
        <v>0</v>
      </c>
      <c r="C28" s="105">
        <f>C12</f>
        <v>0</v>
      </c>
      <c r="D28" s="105">
        <f>D12</f>
        <v>0</v>
      </c>
      <c r="E28" s="58">
        <f>B28+C28+D28</f>
        <v>0</v>
      </c>
      <c r="F28" s="105">
        <f>F12</f>
        <v>0</v>
      </c>
      <c r="G28" s="105">
        <f>G12</f>
        <v>0</v>
      </c>
      <c r="H28" s="105">
        <f>H12</f>
        <v>0</v>
      </c>
      <c r="I28" s="58">
        <f>F28+G28+H28</f>
        <v>0</v>
      </c>
      <c r="J28" s="105">
        <f>J12</f>
        <v>0</v>
      </c>
      <c r="K28" s="105">
        <f>K12</f>
        <v>0</v>
      </c>
      <c r="L28" s="105">
        <f>L12</f>
        <v>0</v>
      </c>
      <c r="M28" s="58">
        <f>J28+K28+L28</f>
        <v>0</v>
      </c>
      <c r="N28" s="105">
        <f>N12</f>
        <v>0</v>
      </c>
      <c r="O28" s="105">
        <f>O12</f>
        <v>0</v>
      </c>
      <c r="P28" s="105">
        <f>P12</f>
        <v>0</v>
      </c>
      <c r="Q28" s="58">
        <f>N28+O28+P28</f>
        <v>0</v>
      </c>
      <c r="R28" s="60">
        <f>E28+I28+M28+Q28</f>
        <v>0</v>
      </c>
    </row>
    <row r="29" spans="1:18" ht="94.5" x14ac:dyDescent="0.25">
      <c r="A29" s="35" t="s">
        <v>142</v>
      </c>
      <c r="B29" s="97"/>
      <c r="C29" s="97"/>
      <c r="D29" s="98"/>
      <c r="E29" s="104"/>
      <c r="F29" s="99"/>
      <c r="G29" s="97"/>
      <c r="H29" s="98"/>
      <c r="I29" s="104"/>
      <c r="J29" s="99"/>
      <c r="K29" s="97"/>
      <c r="L29" s="98"/>
      <c r="M29" s="104"/>
      <c r="N29" s="99"/>
      <c r="O29" s="97"/>
      <c r="P29" s="98"/>
      <c r="Q29" s="116"/>
      <c r="R29" s="102"/>
    </row>
    <row r="30" spans="1:18" ht="47.25" x14ac:dyDescent="0.25">
      <c r="A30" s="35" t="s">
        <v>143</v>
      </c>
      <c r="B30" s="105">
        <f>B16</f>
        <v>0</v>
      </c>
      <c r="C30" s="105">
        <f>C16</f>
        <v>0</v>
      </c>
      <c r="D30" s="105">
        <f>D16</f>
        <v>0</v>
      </c>
      <c r="E30" s="59">
        <f t="shared" ref="E30:E38" si="1">B30+C30+D30</f>
        <v>0</v>
      </c>
      <c r="F30" s="105">
        <f>F16</f>
        <v>0</v>
      </c>
      <c r="G30" s="105">
        <f>G16</f>
        <v>0</v>
      </c>
      <c r="H30" s="105">
        <f>H16</f>
        <v>0</v>
      </c>
      <c r="I30" s="59">
        <f t="shared" ref="I30:I38" si="2">F30+G30+H30</f>
        <v>0</v>
      </c>
      <c r="J30" s="105">
        <f>J16</f>
        <v>0</v>
      </c>
      <c r="K30" s="105">
        <f>K16</f>
        <v>0</v>
      </c>
      <c r="L30" s="105">
        <f>L16</f>
        <v>0</v>
      </c>
      <c r="M30" s="59">
        <f t="shared" ref="M30:M38" si="3">J30+K30+L30</f>
        <v>0</v>
      </c>
      <c r="N30" s="105">
        <f>N16</f>
        <v>0</v>
      </c>
      <c r="O30" s="105">
        <f>O16</f>
        <v>0</v>
      </c>
      <c r="P30" s="105">
        <f>P16</f>
        <v>0</v>
      </c>
      <c r="Q30" s="59">
        <f t="shared" ref="Q30:Q38" si="4">N30+O30+P30</f>
        <v>0</v>
      </c>
      <c r="R30" s="61">
        <f t="shared" ref="R30:R38" si="5">E30+I30+M30+Q30</f>
        <v>0</v>
      </c>
    </row>
    <row r="31" spans="1:18" ht="63" x14ac:dyDescent="0.25">
      <c r="A31" s="35" t="s">
        <v>136</v>
      </c>
      <c r="B31" s="97"/>
      <c r="C31" s="97"/>
      <c r="D31" s="97"/>
      <c r="E31" s="104"/>
      <c r="F31" s="97"/>
      <c r="G31" s="97"/>
      <c r="H31" s="97"/>
      <c r="I31" s="104"/>
      <c r="J31" s="97"/>
      <c r="K31" s="97"/>
      <c r="L31" s="97"/>
      <c r="M31" s="104"/>
      <c r="N31" s="97"/>
      <c r="O31" s="97"/>
      <c r="P31" s="97"/>
      <c r="Q31" s="104"/>
      <c r="R31" s="102"/>
    </row>
    <row r="32" spans="1:18" ht="63" x14ac:dyDescent="0.25">
      <c r="A32" s="35" t="s">
        <v>137</v>
      </c>
      <c r="B32" s="97"/>
      <c r="C32" s="97"/>
      <c r="D32" s="97"/>
      <c r="E32" s="42">
        <f t="shared" si="1"/>
        <v>0</v>
      </c>
      <c r="F32" s="97"/>
      <c r="G32" s="97"/>
      <c r="H32" s="97"/>
      <c r="I32" s="42">
        <f t="shared" si="2"/>
        <v>0</v>
      </c>
      <c r="J32" s="97"/>
      <c r="K32" s="97"/>
      <c r="L32" s="97"/>
      <c r="M32" s="42">
        <f t="shared" si="3"/>
        <v>0</v>
      </c>
      <c r="N32" s="97"/>
      <c r="O32" s="97"/>
      <c r="P32" s="97"/>
      <c r="Q32" s="42">
        <f t="shared" si="4"/>
        <v>0</v>
      </c>
      <c r="R32" s="43">
        <f t="shared" si="5"/>
        <v>0</v>
      </c>
    </row>
    <row r="33" spans="1:24" ht="78.75" x14ac:dyDescent="0.25">
      <c r="A33" s="35" t="s">
        <v>138</v>
      </c>
      <c r="B33" s="97"/>
      <c r="C33" s="97"/>
      <c r="D33" s="97"/>
      <c r="E33" s="42">
        <f t="shared" si="1"/>
        <v>0</v>
      </c>
      <c r="F33" s="97"/>
      <c r="G33" s="97"/>
      <c r="H33" s="97"/>
      <c r="I33" s="42">
        <f t="shared" si="2"/>
        <v>0</v>
      </c>
      <c r="J33" s="97"/>
      <c r="K33" s="97"/>
      <c r="L33" s="97"/>
      <c r="M33" s="42">
        <f t="shared" si="3"/>
        <v>0</v>
      </c>
      <c r="N33" s="97"/>
      <c r="O33" s="97"/>
      <c r="P33" s="97"/>
      <c r="Q33" s="42">
        <f t="shared" si="4"/>
        <v>0</v>
      </c>
      <c r="R33" s="43">
        <f t="shared" si="5"/>
        <v>0</v>
      </c>
    </row>
    <row r="34" spans="1:24" ht="15.75" x14ac:dyDescent="0.25">
      <c r="A34" s="100" t="s">
        <v>147</v>
      </c>
      <c r="B34" s="97"/>
      <c r="C34" s="97"/>
      <c r="D34" s="97"/>
      <c r="E34" s="42">
        <f>SUM(B34:D34)</f>
        <v>0</v>
      </c>
      <c r="F34" s="97"/>
      <c r="G34" s="97"/>
      <c r="H34" s="97"/>
      <c r="I34" s="42">
        <f>SUM(F34:H34)</f>
        <v>0</v>
      </c>
      <c r="J34" s="97"/>
      <c r="K34" s="97"/>
      <c r="L34" s="97"/>
      <c r="M34" s="42">
        <f>SUM(J34:L34)</f>
        <v>0</v>
      </c>
      <c r="N34" s="97"/>
      <c r="O34" s="97"/>
      <c r="P34" s="97"/>
      <c r="Q34" s="42">
        <f>SUM(N34:P34)</f>
        <v>0</v>
      </c>
      <c r="R34" s="43">
        <f>SUM(E34,I34,M34,Q34)</f>
        <v>0</v>
      </c>
    </row>
    <row r="35" spans="1:24" ht="15.75" x14ac:dyDescent="0.25">
      <c r="A35" s="100" t="s">
        <v>148</v>
      </c>
      <c r="B35" s="97"/>
      <c r="C35" s="97"/>
      <c r="D35" s="97"/>
      <c r="E35" s="42">
        <f>SUM(B35:D35)</f>
        <v>0</v>
      </c>
      <c r="F35" s="97"/>
      <c r="G35" s="97"/>
      <c r="H35" s="97"/>
      <c r="I35" s="42">
        <f>SUM(F35:H35)</f>
        <v>0</v>
      </c>
      <c r="J35" s="97"/>
      <c r="K35" s="97"/>
      <c r="L35" s="97"/>
      <c r="M35" s="42">
        <f>SUM(J35:L35)</f>
        <v>0</v>
      </c>
      <c r="N35" s="97"/>
      <c r="O35" s="97"/>
      <c r="P35" s="97"/>
      <c r="Q35" s="42">
        <f>SUM(N35:P35)</f>
        <v>0</v>
      </c>
      <c r="R35" s="43">
        <f t="shared" ref="R35:R37" si="6">SUM(E35,I35,M35,Q35)</f>
        <v>0</v>
      </c>
    </row>
    <row r="36" spans="1:24" ht="15.75" x14ac:dyDescent="0.25">
      <c r="A36" s="100" t="s">
        <v>149</v>
      </c>
      <c r="B36" s="97"/>
      <c r="C36" s="97"/>
      <c r="D36" s="97"/>
      <c r="E36" s="42">
        <f>SUM(B36:D36)</f>
        <v>0</v>
      </c>
      <c r="F36" s="97"/>
      <c r="G36" s="97"/>
      <c r="H36" s="97"/>
      <c r="I36" s="42">
        <f>SUM(F36:H36)</f>
        <v>0</v>
      </c>
      <c r="J36" s="97"/>
      <c r="K36" s="97"/>
      <c r="L36" s="97"/>
      <c r="M36" s="42">
        <f>SUM(J36:L36)</f>
        <v>0</v>
      </c>
      <c r="N36" s="97"/>
      <c r="O36" s="97"/>
      <c r="P36" s="97"/>
      <c r="Q36" s="42">
        <f>SUM(N36:P36)</f>
        <v>0</v>
      </c>
      <c r="R36" s="43">
        <f t="shared" si="6"/>
        <v>0</v>
      </c>
    </row>
    <row r="37" spans="1:24" ht="15.75" x14ac:dyDescent="0.25">
      <c r="A37" s="100" t="s">
        <v>150</v>
      </c>
      <c r="B37" s="97"/>
      <c r="C37" s="97"/>
      <c r="D37" s="97"/>
      <c r="E37" s="42">
        <f>SUM(B37:D37)</f>
        <v>0</v>
      </c>
      <c r="F37" s="97"/>
      <c r="G37" s="97"/>
      <c r="H37" s="97"/>
      <c r="I37" s="42">
        <f>SUM(F37:H37)</f>
        <v>0</v>
      </c>
      <c r="J37" s="97"/>
      <c r="K37" s="97"/>
      <c r="L37" s="97"/>
      <c r="M37" s="42">
        <f>SUM(J37:L37)</f>
        <v>0</v>
      </c>
      <c r="N37" s="97"/>
      <c r="O37" s="97"/>
      <c r="P37" s="97"/>
      <c r="Q37" s="42">
        <f>SUM(N37:P37)</f>
        <v>0</v>
      </c>
      <c r="R37" s="43">
        <f t="shared" si="6"/>
        <v>0</v>
      </c>
    </row>
    <row r="38" spans="1:24" ht="63" x14ac:dyDescent="0.25">
      <c r="A38" s="35" t="s">
        <v>139</v>
      </c>
      <c r="B38" s="97"/>
      <c r="C38" s="97"/>
      <c r="D38" s="97"/>
      <c r="E38" s="42">
        <f t="shared" si="1"/>
        <v>0</v>
      </c>
      <c r="F38" s="97"/>
      <c r="G38" s="97"/>
      <c r="H38" s="97"/>
      <c r="I38" s="42">
        <f t="shared" si="2"/>
        <v>0</v>
      </c>
      <c r="J38" s="97"/>
      <c r="K38" s="97"/>
      <c r="L38" s="97"/>
      <c r="M38" s="42">
        <f t="shared" si="3"/>
        <v>0</v>
      </c>
      <c r="N38" s="97"/>
      <c r="O38" s="97"/>
      <c r="P38" s="97"/>
      <c r="Q38" s="42">
        <f t="shared" si="4"/>
        <v>0</v>
      </c>
      <c r="R38" s="43">
        <f t="shared" si="5"/>
        <v>0</v>
      </c>
    </row>
    <row r="39" spans="1:24" ht="35.450000000000003" customHeight="1" x14ac:dyDescent="0.25">
      <c r="A39" s="127" t="s">
        <v>52</v>
      </c>
      <c r="B39" s="128"/>
      <c r="C39" s="128"/>
      <c r="D39" s="128"/>
      <c r="E39" s="128"/>
      <c r="F39" s="128"/>
      <c r="G39" s="128"/>
      <c r="H39" s="128"/>
      <c r="I39" s="128"/>
      <c r="J39" s="128"/>
      <c r="K39" s="128"/>
      <c r="L39" s="128"/>
      <c r="M39" s="128"/>
      <c r="N39" s="128"/>
      <c r="O39" s="128"/>
      <c r="P39" s="128"/>
      <c r="Q39" s="128"/>
      <c r="R39" s="129"/>
    </row>
    <row r="40" spans="1:24" ht="15.95" customHeight="1" x14ac:dyDescent="0.25">
      <c r="A40" s="12"/>
      <c r="B40" s="38" t="s">
        <v>24</v>
      </c>
      <c r="C40" s="39" t="s">
        <v>25</v>
      </c>
      <c r="D40" s="39" t="s">
        <v>26</v>
      </c>
      <c r="E40" s="56" t="s">
        <v>27</v>
      </c>
      <c r="F40" s="39" t="s">
        <v>28</v>
      </c>
      <c r="G40" s="39" t="s">
        <v>29</v>
      </c>
      <c r="H40" s="39" t="s">
        <v>30</v>
      </c>
      <c r="I40" s="56" t="s">
        <v>31</v>
      </c>
      <c r="J40" s="39" t="s">
        <v>32</v>
      </c>
      <c r="K40" s="39" t="s">
        <v>33</v>
      </c>
      <c r="L40" s="39" t="s">
        <v>34</v>
      </c>
      <c r="M40" s="56" t="s">
        <v>35</v>
      </c>
      <c r="N40" s="39" t="s">
        <v>36</v>
      </c>
      <c r="O40" s="39" t="s">
        <v>37</v>
      </c>
      <c r="P40" s="39" t="s">
        <v>38</v>
      </c>
      <c r="Q40" s="56" t="s">
        <v>39</v>
      </c>
      <c r="R40" s="57" t="s">
        <v>40</v>
      </c>
    </row>
    <row r="41" spans="1:24" ht="63" x14ac:dyDescent="0.25">
      <c r="A41" s="35" t="s">
        <v>144</v>
      </c>
      <c r="B41" s="97"/>
      <c r="C41" s="97"/>
      <c r="D41" s="98"/>
      <c r="E41" s="104"/>
      <c r="F41" s="99"/>
      <c r="G41" s="97"/>
      <c r="H41" s="98"/>
      <c r="I41" s="104"/>
      <c r="J41" s="99"/>
      <c r="K41" s="97"/>
      <c r="L41" s="98"/>
      <c r="M41" s="104"/>
      <c r="N41" s="99"/>
      <c r="O41" s="97"/>
      <c r="P41" s="98"/>
      <c r="Q41" s="104"/>
      <c r="R41" s="102"/>
    </row>
    <row r="42" spans="1:24" ht="47.25" x14ac:dyDescent="0.25">
      <c r="A42" s="35" t="s">
        <v>145</v>
      </c>
      <c r="B42" s="97"/>
      <c r="C42" s="97"/>
      <c r="D42" s="98"/>
      <c r="E42" s="104"/>
      <c r="F42" s="99"/>
      <c r="G42" s="97"/>
      <c r="H42" s="98"/>
      <c r="I42" s="104"/>
      <c r="J42" s="99"/>
      <c r="K42" s="97"/>
      <c r="L42" s="98"/>
      <c r="M42" s="104"/>
      <c r="N42" s="99"/>
      <c r="O42" s="97"/>
      <c r="P42" s="98"/>
      <c r="Q42" s="104"/>
      <c r="R42" s="102"/>
    </row>
    <row r="43" spans="1:24" ht="31.5" x14ac:dyDescent="0.25">
      <c r="A43" s="35" t="s">
        <v>53</v>
      </c>
      <c r="B43" s="97"/>
      <c r="C43" s="97"/>
      <c r="D43" s="98"/>
      <c r="E43" s="104"/>
      <c r="F43" s="99"/>
      <c r="G43" s="97"/>
      <c r="H43" s="98"/>
      <c r="I43" s="104"/>
      <c r="J43" s="99"/>
      <c r="K43" s="97"/>
      <c r="L43" s="98"/>
      <c r="M43" s="104"/>
      <c r="N43" s="99"/>
      <c r="O43" s="97"/>
      <c r="P43" s="98"/>
      <c r="Q43" s="104"/>
      <c r="R43" s="102"/>
    </row>
    <row r="44" spans="1:24" x14ac:dyDescent="0.25">
      <c r="A44" s="11"/>
      <c r="B44" s="11"/>
      <c r="C44" s="11"/>
      <c r="D44" s="11"/>
      <c r="E44" s="11"/>
      <c r="F44" s="11"/>
      <c r="G44" s="11"/>
      <c r="H44" s="11"/>
      <c r="I44" s="11"/>
      <c r="J44" s="11"/>
      <c r="K44" s="11"/>
      <c r="L44" s="11"/>
      <c r="M44" s="11"/>
      <c r="N44" s="11"/>
      <c r="O44" s="11"/>
      <c r="P44" s="11"/>
      <c r="Q44" s="11"/>
      <c r="R44" s="11"/>
    </row>
    <row r="45" spans="1:24" x14ac:dyDescent="0.25">
      <c r="A45" s="11"/>
      <c r="B45" s="11"/>
      <c r="C45" s="11"/>
      <c r="D45" s="11"/>
      <c r="E45" s="11"/>
      <c r="F45" s="11"/>
      <c r="G45" s="11"/>
      <c r="H45" s="11"/>
      <c r="I45" s="11"/>
      <c r="J45" s="11"/>
      <c r="K45" s="11"/>
      <c r="L45" s="11"/>
      <c r="M45" s="11"/>
      <c r="N45" s="11"/>
      <c r="O45" s="11"/>
      <c r="P45" s="11"/>
      <c r="Q45" s="11"/>
      <c r="R45" s="11"/>
    </row>
    <row r="46" spans="1:24" ht="48" customHeight="1" x14ac:dyDescent="0.25">
      <c r="A46" s="126" t="s">
        <v>54</v>
      </c>
      <c r="B46" s="126"/>
      <c r="C46" s="126"/>
      <c r="D46" s="126"/>
      <c r="E46" s="126"/>
      <c r="F46" s="126"/>
      <c r="G46" s="126"/>
      <c r="H46" s="126"/>
      <c r="I46" s="126"/>
      <c r="J46" s="126"/>
      <c r="K46" s="126"/>
      <c r="L46" s="126"/>
      <c r="M46" s="126"/>
      <c r="N46" s="126"/>
      <c r="O46" s="126"/>
      <c r="P46" s="126"/>
      <c r="Q46" s="126"/>
      <c r="R46" s="126"/>
      <c r="S46" s="1"/>
      <c r="T46" s="1"/>
      <c r="U46" s="1"/>
      <c r="V46" s="1"/>
      <c r="W46" s="1"/>
      <c r="X46" s="1"/>
    </row>
    <row r="47" spans="1:24" ht="15.75" x14ac:dyDescent="0.25">
      <c r="A47" s="12"/>
      <c r="B47" s="38" t="s">
        <v>24</v>
      </c>
      <c r="C47" s="39" t="s">
        <v>25</v>
      </c>
      <c r="D47" s="39" t="s">
        <v>26</v>
      </c>
      <c r="E47" s="40" t="s">
        <v>27</v>
      </c>
      <c r="F47" s="39" t="s">
        <v>28</v>
      </c>
      <c r="G47" s="39" t="s">
        <v>29</v>
      </c>
      <c r="H47" s="39" t="s">
        <v>30</v>
      </c>
      <c r="I47" s="40" t="s">
        <v>31</v>
      </c>
      <c r="J47" s="39" t="s">
        <v>32</v>
      </c>
      <c r="K47" s="39" t="s">
        <v>33</v>
      </c>
      <c r="L47" s="39" t="s">
        <v>34</v>
      </c>
      <c r="M47" s="40" t="s">
        <v>35</v>
      </c>
      <c r="N47" s="39" t="s">
        <v>36</v>
      </c>
      <c r="O47" s="39" t="s">
        <v>37</v>
      </c>
      <c r="P47" s="39" t="s">
        <v>38</v>
      </c>
      <c r="Q47" s="40" t="s">
        <v>39</v>
      </c>
      <c r="R47" s="41" t="s">
        <v>40</v>
      </c>
    </row>
    <row r="48" spans="1:24" ht="26.45" customHeight="1" x14ac:dyDescent="0.25">
      <c r="A48" s="36" t="s">
        <v>55</v>
      </c>
      <c r="B48" s="97"/>
      <c r="C48" s="97"/>
      <c r="D48" s="97"/>
      <c r="E48" s="101"/>
      <c r="F48" s="97"/>
      <c r="G48" s="97"/>
      <c r="H48" s="97"/>
      <c r="I48" s="101"/>
      <c r="J48" s="97"/>
      <c r="K48" s="97"/>
      <c r="L48" s="97"/>
      <c r="M48" s="101"/>
      <c r="N48" s="97"/>
      <c r="O48" s="97"/>
      <c r="P48" s="97"/>
      <c r="Q48" s="101"/>
      <c r="R48" s="102"/>
    </row>
    <row r="49" spans="1:24" ht="39.950000000000003" customHeight="1" x14ac:dyDescent="0.25">
      <c r="A49" s="37" t="s">
        <v>56</v>
      </c>
      <c r="B49" s="97"/>
      <c r="C49" s="97"/>
      <c r="D49" s="97"/>
      <c r="E49" s="101"/>
      <c r="F49" s="97"/>
      <c r="G49" s="97"/>
      <c r="H49" s="97"/>
      <c r="I49" s="101"/>
      <c r="J49" s="97"/>
      <c r="K49" s="97"/>
      <c r="L49" s="97"/>
      <c r="M49" s="101"/>
      <c r="N49" s="97"/>
      <c r="O49" s="97"/>
      <c r="P49" s="97"/>
      <c r="Q49" s="101"/>
      <c r="R49" s="102"/>
    </row>
    <row r="50" spans="1:24" ht="26.1" customHeight="1" x14ac:dyDescent="0.25">
      <c r="A50" s="37" t="s">
        <v>57</v>
      </c>
      <c r="B50" s="97"/>
      <c r="C50" s="97"/>
      <c r="D50" s="97"/>
      <c r="E50" s="101"/>
      <c r="F50" s="97"/>
      <c r="G50" s="97"/>
      <c r="H50" s="97"/>
      <c r="I50" s="101"/>
      <c r="J50" s="97"/>
      <c r="K50" s="97"/>
      <c r="L50" s="97"/>
      <c r="M50" s="101"/>
      <c r="N50" s="97"/>
      <c r="O50" s="97"/>
      <c r="P50" s="97"/>
      <c r="Q50" s="101"/>
      <c r="R50" s="102"/>
    </row>
    <row r="51" spans="1:24" ht="31.5" x14ac:dyDescent="0.25">
      <c r="A51" s="118" t="s">
        <v>134</v>
      </c>
      <c r="B51" s="97"/>
      <c r="C51" s="97"/>
      <c r="D51" s="97"/>
      <c r="E51" s="101"/>
      <c r="F51" s="97"/>
      <c r="G51" s="97"/>
      <c r="H51" s="97"/>
      <c r="I51" s="101"/>
      <c r="J51" s="97"/>
      <c r="K51" s="97"/>
      <c r="L51" s="97"/>
      <c r="M51" s="101"/>
      <c r="N51" s="97"/>
      <c r="O51" s="97"/>
      <c r="P51" s="97"/>
      <c r="Q51" s="101"/>
      <c r="R51" s="102"/>
    </row>
    <row r="52" spans="1:24" ht="26.45" customHeight="1" x14ac:dyDescent="0.25">
      <c r="A52" s="37" t="s">
        <v>58</v>
      </c>
      <c r="B52" s="97"/>
      <c r="C52" s="97"/>
      <c r="D52" s="97"/>
      <c r="E52" s="101"/>
      <c r="F52" s="97"/>
      <c r="G52" s="97"/>
      <c r="H52" s="97"/>
      <c r="I52" s="101"/>
      <c r="J52" s="97"/>
      <c r="K52" s="97"/>
      <c r="L52" s="97"/>
      <c r="M52" s="101"/>
      <c r="N52" s="97"/>
      <c r="O52" s="97"/>
      <c r="P52" s="97"/>
      <c r="Q52" s="101"/>
      <c r="R52" s="102"/>
    </row>
    <row r="53" spans="1:24" ht="26.45" customHeight="1" x14ac:dyDescent="0.25">
      <c r="A53" s="37" t="s">
        <v>59</v>
      </c>
      <c r="B53" s="97"/>
      <c r="C53" s="97"/>
      <c r="D53" s="97"/>
      <c r="E53" s="101"/>
      <c r="F53" s="97"/>
      <c r="G53" s="97"/>
      <c r="H53" s="97"/>
      <c r="I53" s="101"/>
      <c r="J53" s="97"/>
      <c r="K53" s="97"/>
      <c r="L53" s="97"/>
      <c r="M53" s="101"/>
      <c r="N53" s="97"/>
      <c r="O53" s="97"/>
      <c r="P53" s="97"/>
      <c r="Q53" s="101"/>
      <c r="R53" s="102"/>
    </row>
    <row r="54" spans="1:24" x14ac:dyDescent="0.25">
      <c r="A54" s="11"/>
      <c r="B54" s="11"/>
      <c r="C54" s="11"/>
      <c r="D54" s="11"/>
      <c r="E54" s="11"/>
      <c r="F54" s="11"/>
      <c r="G54" s="11"/>
      <c r="H54" s="11"/>
      <c r="I54" s="11"/>
      <c r="J54" s="11"/>
      <c r="K54" s="11"/>
      <c r="L54" s="11"/>
      <c r="M54" s="11"/>
      <c r="N54" s="11"/>
      <c r="O54" s="11"/>
      <c r="P54" s="11"/>
      <c r="Q54" s="11"/>
      <c r="R54" s="11"/>
    </row>
    <row r="55" spans="1:24" x14ac:dyDescent="0.25">
      <c r="A55" s="11"/>
      <c r="B55" s="11"/>
      <c r="C55" s="11"/>
      <c r="D55" s="11"/>
      <c r="E55" s="11"/>
      <c r="F55" s="11"/>
      <c r="G55" s="11"/>
      <c r="H55" s="11"/>
      <c r="I55" s="11"/>
      <c r="J55" s="11"/>
      <c r="K55" s="11"/>
      <c r="L55" s="11"/>
      <c r="M55" s="11"/>
      <c r="N55" s="11"/>
      <c r="O55" s="11"/>
      <c r="P55" s="11"/>
      <c r="Q55" s="11"/>
      <c r="R55" s="11"/>
    </row>
    <row r="56" spans="1:24" ht="33.950000000000003" customHeight="1" x14ac:dyDescent="0.25">
      <c r="A56" s="131" t="s">
        <v>60</v>
      </c>
      <c r="B56" s="131"/>
      <c r="C56" s="131"/>
      <c r="D56" s="131"/>
      <c r="E56" s="131"/>
      <c r="F56" s="131"/>
      <c r="G56" s="131"/>
      <c r="H56" s="131"/>
      <c r="I56" s="131"/>
      <c r="J56" s="131"/>
      <c r="K56" s="131"/>
      <c r="L56" s="131"/>
      <c r="M56" s="131"/>
      <c r="N56" s="131"/>
      <c r="O56" s="131"/>
      <c r="P56" s="131"/>
      <c r="Q56" s="131"/>
      <c r="R56" s="131"/>
      <c r="S56" s="1"/>
      <c r="T56" s="1"/>
      <c r="U56" s="1"/>
      <c r="V56" s="1"/>
      <c r="W56" s="1"/>
      <c r="X56" s="1"/>
    </row>
    <row r="57" spans="1:24" ht="15.75" x14ac:dyDescent="0.25">
      <c r="A57" s="12"/>
      <c r="B57" s="38" t="s">
        <v>24</v>
      </c>
      <c r="C57" s="39" t="s">
        <v>25</v>
      </c>
      <c r="D57" s="39" t="s">
        <v>26</v>
      </c>
      <c r="E57" s="40" t="s">
        <v>27</v>
      </c>
      <c r="F57" s="39" t="s">
        <v>28</v>
      </c>
      <c r="G57" s="39" t="s">
        <v>29</v>
      </c>
      <c r="H57" s="39" t="s">
        <v>30</v>
      </c>
      <c r="I57" s="40" t="s">
        <v>31</v>
      </c>
      <c r="J57" s="39" t="s">
        <v>32</v>
      </c>
      <c r="K57" s="39" t="s">
        <v>33</v>
      </c>
      <c r="L57" s="39" t="s">
        <v>34</v>
      </c>
      <c r="M57" s="40" t="s">
        <v>35</v>
      </c>
      <c r="N57" s="39" t="s">
        <v>36</v>
      </c>
      <c r="O57" s="39" t="s">
        <v>37</v>
      </c>
      <c r="P57" s="39" t="s">
        <v>38</v>
      </c>
      <c r="Q57" s="40" t="s">
        <v>39</v>
      </c>
      <c r="R57" s="41" t="s">
        <v>40</v>
      </c>
    </row>
    <row r="58" spans="1:24" ht="30.95" customHeight="1" x14ac:dyDescent="0.25">
      <c r="A58" s="36" t="s">
        <v>61</v>
      </c>
      <c r="B58" s="107"/>
      <c r="C58" s="107"/>
      <c r="D58" s="107"/>
      <c r="E58" s="108" t="e">
        <f>AVERAGE(B58,C58,D58)</f>
        <v>#DIV/0!</v>
      </c>
      <c r="F58" s="107"/>
      <c r="G58" s="107"/>
      <c r="H58" s="107"/>
      <c r="I58" s="108" t="e">
        <f>AVERAGE(F58,G58,H58)</f>
        <v>#DIV/0!</v>
      </c>
      <c r="J58" s="107"/>
      <c r="K58" s="107"/>
      <c r="L58" s="107"/>
      <c r="M58" s="108" t="e">
        <f>AVERAGE(J58,K58,L58)</f>
        <v>#DIV/0!</v>
      </c>
      <c r="N58" s="107"/>
      <c r="O58" s="107"/>
      <c r="P58" s="107"/>
      <c r="Q58" s="108" t="e">
        <f>AVERAGE(N58,O58,P58)</f>
        <v>#DIV/0!</v>
      </c>
      <c r="R58" s="109" t="e">
        <f>AVERAGE(E58,I58,M58,Q58)</f>
        <v>#DIV/0!</v>
      </c>
    </row>
    <row r="59" spans="1:24" ht="26.1" customHeight="1" x14ac:dyDescent="0.25">
      <c r="A59" s="37" t="s">
        <v>62</v>
      </c>
      <c r="B59" s="110"/>
      <c r="C59" s="110"/>
      <c r="D59" s="110"/>
      <c r="E59" s="111" t="e">
        <f>AVERAGE(B59,C59,D59)</f>
        <v>#DIV/0!</v>
      </c>
      <c r="F59" s="110"/>
      <c r="G59" s="110"/>
      <c r="H59" s="110"/>
      <c r="I59" s="111" t="e">
        <f>AVERAGE(F59,G59,H59)</f>
        <v>#DIV/0!</v>
      </c>
      <c r="J59" s="110"/>
      <c r="K59" s="110"/>
      <c r="L59" s="110"/>
      <c r="M59" s="111" t="e">
        <f>AVERAGE(J59,K59,L59)</f>
        <v>#DIV/0!</v>
      </c>
      <c r="N59" s="110"/>
      <c r="O59" s="110"/>
      <c r="P59" s="110"/>
      <c r="Q59" s="111" t="e">
        <f>AVERAGE(N59,O59,P59)</f>
        <v>#DIV/0!</v>
      </c>
      <c r="R59" s="112" t="e">
        <f>AVERAGE(E59,I59,M59,Q59)</f>
        <v>#DIV/0!</v>
      </c>
    </row>
  </sheetData>
  <sheetProtection algorithmName="SHA-512" hashValue="Ax1TBqsFHdbkgil+DON9aYhhPm9qdDI3Q3NY/aPHBTYP843vhX0rJcxpqWk1zXWh/2BbAKsyA+qbxtJzRb/u+g==" saltValue="xn4QpP+JODMiiQM9bD04UA==" spinCount="100000" sheet="1" objects="1" scenarios="1" selectLockedCells="1"/>
  <mergeCells count="6">
    <mergeCell ref="A46:R46"/>
    <mergeCell ref="A39:R39"/>
    <mergeCell ref="A1:B1"/>
    <mergeCell ref="A56:R56"/>
    <mergeCell ref="A8:R8"/>
    <mergeCell ref="A20:R20"/>
  </mergeCells>
  <dataValidations count="1">
    <dataValidation type="custom" allowBlank="1" showInputMessage="1" showErrorMessage="1" sqref="B22" xr:uid="{D11B4DA2-6E5C-408F-B783-0443F99192F3}">
      <formula1>B10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C85F4-400B-4BDF-BDBA-BEC818A2EBD8}">
  <sheetPr>
    <tabColor theme="7" tint="0.79998168889431442"/>
  </sheetPr>
  <dimension ref="A1:R37"/>
  <sheetViews>
    <sheetView workbookViewId="0">
      <selection activeCell="B6" sqref="B6"/>
    </sheetView>
  </sheetViews>
  <sheetFormatPr defaultRowHeight="15" x14ac:dyDescent="0.25"/>
  <cols>
    <col min="1" max="1" width="29.85546875" customWidth="1"/>
    <col min="2" max="2" width="13.7109375" customWidth="1"/>
  </cols>
  <sheetData>
    <row r="1" spans="1:18" ht="22.5" customHeight="1" x14ac:dyDescent="0.4">
      <c r="A1" s="138" t="s">
        <v>63</v>
      </c>
      <c r="B1" s="139"/>
      <c r="C1" s="139"/>
      <c r="D1" s="139"/>
      <c r="E1" s="139"/>
      <c r="F1" s="139"/>
      <c r="G1" s="139"/>
      <c r="H1" s="139"/>
      <c r="I1" s="139"/>
      <c r="J1" s="139"/>
      <c r="K1" s="139"/>
      <c r="L1" s="139"/>
      <c r="M1" s="139"/>
      <c r="N1" s="139"/>
      <c r="O1" s="139"/>
      <c r="P1" s="139"/>
      <c r="Q1" s="139"/>
      <c r="R1" s="139"/>
    </row>
    <row r="2" spans="1:18" ht="37.5" customHeight="1" x14ac:dyDescent="0.35">
      <c r="A2" s="136" t="s">
        <v>64</v>
      </c>
      <c r="B2" s="137"/>
      <c r="C2" s="137"/>
      <c r="D2" s="137"/>
      <c r="E2" s="137"/>
      <c r="F2" s="137"/>
      <c r="G2" s="137"/>
      <c r="H2" s="137"/>
      <c r="I2" s="137"/>
      <c r="J2" s="137"/>
      <c r="K2" s="137"/>
      <c r="L2" s="137"/>
      <c r="M2" s="137"/>
      <c r="N2" s="137"/>
      <c r="O2" s="137"/>
      <c r="P2" s="137"/>
      <c r="Q2" s="137"/>
      <c r="R2" s="137"/>
    </row>
    <row r="3" spans="1:18" ht="14.45" customHeight="1" x14ac:dyDescent="0.25">
      <c r="A3" s="75" t="s">
        <v>65</v>
      </c>
      <c r="B3" s="76" t="s">
        <v>66</v>
      </c>
      <c r="C3" s="24"/>
      <c r="D3" s="25"/>
      <c r="E3" s="25"/>
      <c r="F3" s="25"/>
      <c r="G3" s="25"/>
      <c r="H3" s="25"/>
      <c r="I3" s="25"/>
      <c r="J3" s="25"/>
      <c r="K3" s="25"/>
      <c r="L3" s="25"/>
      <c r="M3" s="25"/>
      <c r="N3" s="25"/>
      <c r="O3" s="25"/>
      <c r="P3" s="25"/>
      <c r="Q3" s="25"/>
      <c r="R3" s="25"/>
    </row>
    <row r="4" spans="1:18" ht="15.75" x14ac:dyDescent="0.25">
      <c r="A4" s="77" t="s">
        <v>67</v>
      </c>
      <c r="B4" s="78"/>
      <c r="C4" s="24"/>
      <c r="D4" s="25"/>
      <c r="E4" s="25"/>
      <c r="F4" s="25"/>
      <c r="G4" s="25"/>
      <c r="H4" s="25"/>
      <c r="I4" s="25"/>
      <c r="J4" s="25"/>
      <c r="K4" s="25"/>
      <c r="L4" s="25"/>
      <c r="M4" s="25"/>
      <c r="N4" s="25"/>
      <c r="O4" s="25"/>
      <c r="P4" s="25"/>
      <c r="Q4" s="25"/>
      <c r="R4" s="25"/>
    </row>
    <row r="5" spans="1:18" ht="16.5" thickBot="1" x14ac:dyDescent="0.3">
      <c r="A5" s="12"/>
      <c r="B5" s="39" t="s">
        <v>24</v>
      </c>
      <c r="C5" s="39" t="s">
        <v>25</v>
      </c>
      <c r="D5" s="39" t="s">
        <v>26</v>
      </c>
      <c r="E5" s="40" t="s">
        <v>27</v>
      </c>
      <c r="F5" s="39" t="s">
        <v>28</v>
      </c>
      <c r="G5" s="39" t="s">
        <v>29</v>
      </c>
      <c r="H5" s="39" t="s">
        <v>30</v>
      </c>
      <c r="I5" s="40" t="s">
        <v>31</v>
      </c>
      <c r="J5" s="39" t="s">
        <v>32</v>
      </c>
      <c r="K5" s="39" t="s">
        <v>33</v>
      </c>
      <c r="L5" s="39" t="s">
        <v>34</v>
      </c>
      <c r="M5" s="40" t="s">
        <v>35</v>
      </c>
      <c r="N5" s="39" t="s">
        <v>36</v>
      </c>
      <c r="O5" s="39" t="s">
        <v>37</v>
      </c>
      <c r="P5" s="39" t="s">
        <v>38</v>
      </c>
      <c r="Q5" s="40" t="s">
        <v>39</v>
      </c>
      <c r="R5" s="41" t="s">
        <v>40</v>
      </c>
    </row>
    <row r="6" spans="1:18" ht="14.1" customHeight="1" thickBot="1" x14ac:dyDescent="0.3">
      <c r="A6" s="79" t="s">
        <v>68</v>
      </c>
      <c r="B6" s="67"/>
      <c r="C6" s="67"/>
      <c r="D6" s="67"/>
      <c r="E6" s="66"/>
      <c r="F6" s="67"/>
      <c r="G6" s="67"/>
      <c r="H6" s="67"/>
      <c r="I6" s="66"/>
      <c r="J6" s="67"/>
      <c r="K6" s="67"/>
      <c r="L6" s="67"/>
      <c r="M6" s="70"/>
      <c r="N6" s="67"/>
      <c r="O6" s="67"/>
      <c r="P6" s="67"/>
      <c r="Q6" s="70"/>
      <c r="R6" s="140"/>
    </row>
    <row r="7" spans="1:18" ht="16.5" thickBot="1" x14ac:dyDescent="0.3">
      <c r="A7" s="79" t="s">
        <v>69</v>
      </c>
      <c r="B7" s="67"/>
      <c r="C7" s="67"/>
      <c r="D7" s="67"/>
      <c r="E7" s="66"/>
      <c r="F7" s="67"/>
      <c r="G7" s="67"/>
      <c r="H7" s="67"/>
      <c r="I7" s="66"/>
      <c r="J7" s="67"/>
      <c r="K7" s="67"/>
      <c r="L7" s="67"/>
      <c r="M7" s="70"/>
      <c r="N7" s="67"/>
      <c r="O7" s="67"/>
      <c r="P7" s="67"/>
      <c r="Q7" s="70"/>
      <c r="R7" s="140"/>
    </row>
    <row r="8" spans="1:18" ht="16.5" thickBot="1" x14ac:dyDescent="0.3">
      <c r="A8" s="79" t="s">
        <v>70</v>
      </c>
      <c r="B8" s="67"/>
      <c r="C8" s="67"/>
      <c r="D8" s="67"/>
      <c r="E8" s="66"/>
      <c r="F8" s="67"/>
      <c r="G8" s="67"/>
      <c r="H8" s="67"/>
      <c r="I8" s="66"/>
      <c r="J8" s="67"/>
      <c r="K8" s="67"/>
      <c r="L8" s="67"/>
      <c r="M8" s="70"/>
      <c r="N8" s="67"/>
      <c r="O8" s="67"/>
      <c r="P8" s="67"/>
      <c r="Q8" s="70"/>
      <c r="R8" s="140"/>
    </row>
    <row r="9" spans="1:18" ht="16.5" thickBot="1" x14ac:dyDescent="0.3">
      <c r="A9" s="79" t="s">
        <v>71</v>
      </c>
      <c r="B9" s="67"/>
      <c r="C9" s="67"/>
      <c r="D9" s="67"/>
      <c r="E9" s="66"/>
      <c r="F9" s="67"/>
      <c r="G9" s="67"/>
      <c r="H9" s="67"/>
      <c r="I9" s="66"/>
      <c r="J9" s="67"/>
      <c r="K9" s="67"/>
      <c r="L9" s="67"/>
      <c r="M9" s="70"/>
      <c r="N9" s="67"/>
      <c r="O9" s="67"/>
      <c r="P9" s="67"/>
      <c r="Q9" s="70"/>
      <c r="R9" s="140"/>
    </row>
    <row r="10" spans="1:18" ht="16.5" thickBot="1" x14ac:dyDescent="0.3">
      <c r="A10" s="79" t="s">
        <v>72</v>
      </c>
      <c r="B10" s="67"/>
      <c r="C10" s="67"/>
      <c r="D10" s="67"/>
      <c r="E10" s="66"/>
      <c r="F10" s="67"/>
      <c r="G10" s="67"/>
      <c r="H10" s="67"/>
      <c r="I10" s="66"/>
      <c r="J10" s="67"/>
      <c r="K10" s="67"/>
      <c r="L10" s="67"/>
      <c r="M10" s="70"/>
      <c r="N10" s="67"/>
      <c r="O10" s="67"/>
      <c r="P10" s="67"/>
      <c r="Q10" s="70"/>
      <c r="R10" s="140"/>
    </row>
    <row r="11" spans="1:18" ht="16.5" thickBot="1" x14ac:dyDescent="0.3">
      <c r="A11" s="79" t="s">
        <v>73</v>
      </c>
      <c r="B11" s="67"/>
      <c r="C11" s="67"/>
      <c r="D11" s="67"/>
      <c r="E11" s="66"/>
      <c r="F11" s="67"/>
      <c r="G11" s="67"/>
      <c r="H11" s="67"/>
      <c r="I11" s="66"/>
      <c r="J11" s="67"/>
      <c r="K11" s="67"/>
      <c r="L11" s="67"/>
      <c r="M11" s="70"/>
      <c r="N11" s="67"/>
      <c r="O11" s="67"/>
      <c r="P11" s="67"/>
      <c r="Q11" s="70"/>
      <c r="R11" s="140"/>
    </row>
    <row r="12" spans="1:18" ht="14.1" customHeight="1" thickBot="1" x14ac:dyDescent="0.3">
      <c r="A12" s="79" t="s">
        <v>74</v>
      </c>
      <c r="B12" s="67"/>
      <c r="C12" s="67"/>
      <c r="D12" s="67"/>
      <c r="E12" s="66"/>
      <c r="F12" s="67"/>
      <c r="G12" s="67"/>
      <c r="H12" s="67"/>
      <c r="I12" s="66"/>
      <c r="J12" s="67"/>
      <c r="K12" s="67"/>
      <c r="L12" s="67"/>
      <c r="M12" s="70"/>
      <c r="N12" s="67"/>
      <c r="O12" s="67"/>
      <c r="P12" s="67"/>
      <c r="Q12" s="70"/>
      <c r="R12" s="140"/>
    </row>
    <row r="13" spans="1:18" ht="14.1" customHeight="1" x14ac:dyDescent="0.25">
      <c r="A13" s="80" t="s">
        <v>75</v>
      </c>
      <c r="B13" s="87">
        <f t="shared" ref="B13:R13" si="0">SUM(B6:B12)</f>
        <v>0</v>
      </c>
      <c r="C13" s="87">
        <f t="shared" si="0"/>
        <v>0</v>
      </c>
      <c r="D13" s="87">
        <f t="shared" si="0"/>
        <v>0</v>
      </c>
      <c r="E13" s="87">
        <f t="shared" si="0"/>
        <v>0</v>
      </c>
      <c r="F13" s="87">
        <f t="shared" si="0"/>
        <v>0</v>
      </c>
      <c r="G13" s="87">
        <f t="shared" si="0"/>
        <v>0</v>
      </c>
      <c r="H13" s="87">
        <f t="shared" si="0"/>
        <v>0</v>
      </c>
      <c r="I13" s="87">
        <f t="shared" si="0"/>
        <v>0</v>
      </c>
      <c r="J13" s="87">
        <f t="shared" si="0"/>
        <v>0</v>
      </c>
      <c r="K13" s="87">
        <f t="shared" si="0"/>
        <v>0</v>
      </c>
      <c r="L13" s="87">
        <f t="shared" si="0"/>
        <v>0</v>
      </c>
      <c r="M13" s="87">
        <f t="shared" si="0"/>
        <v>0</v>
      </c>
      <c r="N13" s="87">
        <f t="shared" si="0"/>
        <v>0</v>
      </c>
      <c r="O13" s="87">
        <f t="shared" si="0"/>
        <v>0</v>
      </c>
      <c r="P13" s="87">
        <f t="shared" si="0"/>
        <v>0</v>
      </c>
      <c r="Q13" s="87">
        <f t="shared" si="0"/>
        <v>0</v>
      </c>
      <c r="R13" s="87">
        <f t="shared" si="0"/>
        <v>0</v>
      </c>
    </row>
    <row r="14" spans="1:18" ht="14.1" customHeight="1" thickBot="1" x14ac:dyDescent="0.3">
      <c r="A14" s="81" t="s">
        <v>76</v>
      </c>
      <c r="B14" s="24"/>
      <c r="C14" s="25"/>
      <c r="D14" s="25"/>
      <c r="E14" s="25"/>
      <c r="F14" s="25"/>
      <c r="G14" s="25"/>
      <c r="H14" s="25"/>
      <c r="I14" s="25"/>
      <c r="J14" s="25"/>
      <c r="K14" s="25"/>
      <c r="L14" s="25"/>
      <c r="M14" s="25"/>
      <c r="N14" s="25"/>
      <c r="O14" s="25"/>
      <c r="P14" s="25"/>
      <c r="Q14" s="25"/>
      <c r="R14" s="25"/>
    </row>
    <row r="15" spans="1:18" ht="16.5" thickBot="1" x14ac:dyDescent="0.3">
      <c r="A15" s="82" t="s">
        <v>77</v>
      </c>
      <c r="B15" s="67"/>
      <c r="C15" s="67"/>
      <c r="D15" s="67"/>
      <c r="E15" s="66"/>
      <c r="F15" s="67"/>
      <c r="G15" s="67"/>
      <c r="H15" s="67"/>
      <c r="I15" s="66"/>
      <c r="J15" s="67"/>
      <c r="K15" s="67"/>
      <c r="L15" s="67"/>
      <c r="M15" s="70"/>
      <c r="N15" s="67"/>
      <c r="O15" s="67"/>
      <c r="P15" s="67"/>
      <c r="Q15" s="70"/>
      <c r="R15" s="140"/>
    </row>
    <row r="16" spans="1:18" ht="16.5" thickBot="1" x14ac:dyDescent="0.3">
      <c r="A16" s="82" t="s">
        <v>78</v>
      </c>
      <c r="B16" s="67"/>
      <c r="C16" s="67"/>
      <c r="D16" s="67"/>
      <c r="E16" s="66"/>
      <c r="F16" s="67"/>
      <c r="G16" s="67"/>
      <c r="H16" s="67"/>
      <c r="I16" s="66"/>
      <c r="J16" s="67"/>
      <c r="K16" s="67"/>
      <c r="L16" s="67"/>
      <c r="M16" s="70"/>
      <c r="N16" s="67"/>
      <c r="O16" s="67"/>
      <c r="P16" s="67"/>
      <c r="Q16" s="70"/>
      <c r="R16" s="140"/>
    </row>
    <row r="17" spans="1:18" ht="16.5" thickBot="1" x14ac:dyDescent="0.3">
      <c r="A17" s="82" t="s">
        <v>79</v>
      </c>
      <c r="B17" s="67"/>
      <c r="C17" s="67"/>
      <c r="D17" s="67"/>
      <c r="E17" s="66"/>
      <c r="F17" s="67"/>
      <c r="G17" s="67"/>
      <c r="H17" s="67"/>
      <c r="I17" s="66"/>
      <c r="J17" s="67"/>
      <c r="K17" s="67"/>
      <c r="L17" s="67"/>
      <c r="M17" s="70"/>
      <c r="N17" s="67"/>
      <c r="O17" s="67"/>
      <c r="P17" s="67"/>
      <c r="Q17" s="70"/>
      <c r="R17" s="140"/>
    </row>
    <row r="18" spans="1:18" ht="16.5" thickBot="1" x14ac:dyDescent="0.3">
      <c r="A18" s="82" t="s">
        <v>80</v>
      </c>
      <c r="B18" s="67"/>
      <c r="C18" s="67"/>
      <c r="D18" s="67"/>
      <c r="E18" s="66"/>
      <c r="F18" s="67"/>
      <c r="G18" s="67"/>
      <c r="H18" s="67"/>
      <c r="I18" s="66"/>
      <c r="J18" s="67"/>
      <c r="K18" s="67"/>
      <c r="L18" s="67"/>
      <c r="M18" s="70"/>
      <c r="N18" s="67"/>
      <c r="O18" s="67"/>
      <c r="P18" s="67"/>
      <c r="Q18" s="70"/>
      <c r="R18" s="140"/>
    </row>
    <row r="19" spans="1:18" ht="16.5" thickBot="1" x14ac:dyDescent="0.3">
      <c r="A19" s="82" t="s">
        <v>81</v>
      </c>
      <c r="B19" s="67"/>
      <c r="C19" s="67"/>
      <c r="D19" s="67"/>
      <c r="E19" s="66"/>
      <c r="F19" s="67"/>
      <c r="G19" s="67"/>
      <c r="H19" s="67"/>
      <c r="I19" s="66"/>
      <c r="J19" s="67"/>
      <c r="K19" s="67"/>
      <c r="L19" s="67"/>
      <c r="M19" s="70"/>
      <c r="N19" s="67"/>
      <c r="O19" s="67"/>
      <c r="P19" s="67"/>
      <c r="Q19" s="70"/>
      <c r="R19" s="140"/>
    </row>
    <row r="20" spans="1:18" ht="16.5" thickBot="1" x14ac:dyDescent="0.3">
      <c r="A20" s="82" t="s">
        <v>82</v>
      </c>
      <c r="B20" s="67"/>
      <c r="C20" s="67"/>
      <c r="D20" s="67"/>
      <c r="E20" s="66"/>
      <c r="F20" s="67"/>
      <c r="G20" s="67"/>
      <c r="H20" s="67"/>
      <c r="I20" s="66"/>
      <c r="J20" s="67"/>
      <c r="K20" s="67"/>
      <c r="L20" s="67"/>
      <c r="M20" s="70"/>
      <c r="N20" s="67"/>
      <c r="O20" s="67"/>
      <c r="P20" s="67"/>
      <c r="Q20" s="70"/>
      <c r="R20" s="140"/>
    </row>
    <row r="21" spans="1:18" x14ac:dyDescent="0.25">
      <c r="A21" s="83" t="s">
        <v>75</v>
      </c>
      <c r="B21" s="87">
        <f t="shared" ref="B21:R21" si="1">SUM(B15:B20)</f>
        <v>0</v>
      </c>
      <c r="C21" s="87">
        <f t="shared" si="1"/>
        <v>0</v>
      </c>
      <c r="D21" s="87">
        <f t="shared" si="1"/>
        <v>0</v>
      </c>
      <c r="E21" s="87">
        <f t="shared" si="1"/>
        <v>0</v>
      </c>
      <c r="F21" s="87">
        <f t="shared" si="1"/>
        <v>0</v>
      </c>
      <c r="G21" s="87">
        <f t="shared" si="1"/>
        <v>0</v>
      </c>
      <c r="H21" s="87">
        <f t="shared" si="1"/>
        <v>0</v>
      </c>
      <c r="I21" s="87">
        <f t="shared" si="1"/>
        <v>0</v>
      </c>
      <c r="J21" s="87">
        <f t="shared" si="1"/>
        <v>0</v>
      </c>
      <c r="K21" s="87">
        <f t="shared" si="1"/>
        <v>0</v>
      </c>
      <c r="L21" s="87">
        <f t="shared" si="1"/>
        <v>0</v>
      </c>
      <c r="M21" s="87">
        <f t="shared" si="1"/>
        <v>0</v>
      </c>
      <c r="N21" s="87">
        <f t="shared" si="1"/>
        <v>0</v>
      </c>
      <c r="O21" s="87">
        <f t="shared" si="1"/>
        <v>0</v>
      </c>
      <c r="P21" s="87">
        <f t="shared" si="1"/>
        <v>0</v>
      </c>
      <c r="Q21" s="87">
        <f t="shared" si="1"/>
        <v>0</v>
      </c>
      <c r="R21" s="87">
        <f t="shared" si="1"/>
        <v>0</v>
      </c>
    </row>
    <row r="22" spans="1:18" ht="16.5" thickBot="1" x14ac:dyDescent="0.3">
      <c r="A22" s="84" t="s">
        <v>83</v>
      </c>
      <c r="B22" s="24"/>
      <c r="C22" s="25"/>
      <c r="D22" s="25"/>
      <c r="E22" s="25"/>
      <c r="F22" s="25"/>
      <c r="G22" s="25"/>
      <c r="H22" s="25"/>
      <c r="I22" s="25"/>
      <c r="J22" s="25"/>
      <c r="K22" s="25"/>
      <c r="L22" s="25"/>
      <c r="M22" s="25"/>
      <c r="N22" s="25"/>
      <c r="O22" s="25"/>
      <c r="P22" s="25"/>
      <c r="Q22" s="25"/>
      <c r="R22" s="25"/>
    </row>
    <row r="23" spans="1:18" ht="14.1" customHeight="1" thickBot="1" x14ac:dyDescent="0.3">
      <c r="A23" s="79" t="s">
        <v>84</v>
      </c>
      <c r="B23" s="68"/>
      <c r="C23" s="68"/>
      <c r="D23" s="68"/>
      <c r="E23" s="66"/>
      <c r="F23" s="68"/>
      <c r="G23" s="68"/>
      <c r="H23" s="68"/>
      <c r="I23" s="66"/>
      <c r="J23" s="68"/>
      <c r="K23" s="68"/>
      <c r="L23" s="68"/>
      <c r="M23" s="66"/>
      <c r="N23" s="68"/>
      <c r="O23" s="68"/>
      <c r="P23" s="68"/>
      <c r="Q23" s="66"/>
      <c r="R23" s="140"/>
    </row>
    <row r="24" spans="1:18" ht="14.1" customHeight="1" thickBot="1" x14ac:dyDescent="0.3">
      <c r="A24" s="79" t="s">
        <v>85</v>
      </c>
      <c r="B24" s="69"/>
      <c r="C24" s="69"/>
      <c r="D24" s="69"/>
      <c r="E24" s="66"/>
      <c r="F24" s="69"/>
      <c r="G24" s="69"/>
      <c r="H24" s="69"/>
      <c r="I24" s="66"/>
      <c r="J24" s="69"/>
      <c r="K24" s="69"/>
      <c r="L24" s="69"/>
      <c r="M24" s="66"/>
      <c r="N24" s="69"/>
      <c r="O24" s="69"/>
      <c r="P24" s="69"/>
      <c r="Q24" s="66"/>
      <c r="R24" s="140"/>
    </row>
    <row r="25" spans="1:18" ht="14.1" customHeight="1" thickBot="1" x14ac:dyDescent="0.3">
      <c r="A25" s="79" t="s">
        <v>86</v>
      </c>
      <c r="B25" s="69"/>
      <c r="C25" s="69"/>
      <c r="D25" s="69"/>
      <c r="E25" s="66"/>
      <c r="F25" s="69"/>
      <c r="G25" s="69"/>
      <c r="H25" s="69"/>
      <c r="I25" s="66"/>
      <c r="J25" s="69"/>
      <c r="K25" s="69"/>
      <c r="L25" s="69"/>
      <c r="M25" s="66"/>
      <c r="N25" s="69"/>
      <c r="O25" s="69"/>
      <c r="P25" s="69"/>
      <c r="Q25" s="66"/>
      <c r="R25" s="140"/>
    </row>
    <row r="26" spans="1:18" ht="14.1" customHeight="1" x14ac:dyDescent="0.25">
      <c r="A26" s="80" t="s">
        <v>75</v>
      </c>
      <c r="B26" s="87">
        <f t="shared" ref="B26:R26" si="2">SUM(B23:B25)</f>
        <v>0</v>
      </c>
      <c r="C26" s="87">
        <f t="shared" si="2"/>
        <v>0</v>
      </c>
      <c r="D26" s="87">
        <f t="shared" si="2"/>
        <v>0</v>
      </c>
      <c r="E26" s="87">
        <f t="shared" si="2"/>
        <v>0</v>
      </c>
      <c r="F26" s="87">
        <f t="shared" si="2"/>
        <v>0</v>
      </c>
      <c r="G26" s="87">
        <f t="shared" si="2"/>
        <v>0</v>
      </c>
      <c r="H26" s="87">
        <f t="shared" si="2"/>
        <v>0</v>
      </c>
      <c r="I26" s="87">
        <f t="shared" si="2"/>
        <v>0</v>
      </c>
      <c r="J26" s="87">
        <f t="shared" si="2"/>
        <v>0</v>
      </c>
      <c r="K26" s="87">
        <f t="shared" si="2"/>
        <v>0</v>
      </c>
      <c r="L26" s="87">
        <f t="shared" si="2"/>
        <v>0</v>
      </c>
      <c r="M26" s="87">
        <f t="shared" si="2"/>
        <v>0</v>
      </c>
      <c r="N26" s="87">
        <f t="shared" si="2"/>
        <v>0</v>
      </c>
      <c r="O26" s="87">
        <f t="shared" si="2"/>
        <v>0</v>
      </c>
      <c r="P26" s="87">
        <f t="shared" si="2"/>
        <v>0</v>
      </c>
      <c r="Q26" s="87">
        <f t="shared" si="2"/>
        <v>0</v>
      </c>
      <c r="R26" s="87">
        <f t="shared" si="2"/>
        <v>0</v>
      </c>
    </row>
    <row r="27" spans="1:18" ht="26.1" customHeight="1" thickBot="1" x14ac:dyDescent="0.3">
      <c r="A27" s="85" t="s">
        <v>87</v>
      </c>
      <c r="B27" s="24"/>
      <c r="C27" s="25"/>
      <c r="D27" s="25"/>
      <c r="E27" s="25"/>
      <c r="F27" s="25"/>
      <c r="G27" s="25"/>
      <c r="H27" s="25"/>
      <c r="I27" s="25"/>
      <c r="J27" s="25"/>
      <c r="K27" s="25"/>
      <c r="L27" s="25"/>
      <c r="M27" s="25"/>
      <c r="N27" s="25"/>
      <c r="O27" s="25"/>
      <c r="P27" s="25"/>
      <c r="Q27" s="25"/>
      <c r="R27" s="25"/>
    </row>
    <row r="28" spans="1:18" ht="27" customHeight="1" thickBot="1" x14ac:dyDescent="0.3">
      <c r="A28" s="79" t="s">
        <v>88</v>
      </c>
      <c r="B28" s="68"/>
      <c r="C28" s="68"/>
      <c r="D28" s="68"/>
      <c r="E28" s="66"/>
      <c r="F28" s="68"/>
      <c r="G28" s="68"/>
      <c r="H28" s="68"/>
      <c r="I28" s="66"/>
      <c r="J28" s="68"/>
      <c r="K28" s="68"/>
      <c r="L28" s="71"/>
      <c r="M28" s="66"/>
      <c r="N28" s="73"/>
      <c r="O28" s="68"/>
      <c r="P28" s="68"/>
      <c r="Q28" s="66"/>
      <c r="R28" s="140"/>
    </row>
    <row r="29" spans="1:18" ht="14.1" customHeight="1" thickBot="1" x14ac:dyDescent="0.3">
      <c r="A29" s="79" t="s">
        <v>89</v>
      </c>
      <c r="B29" s="68"/>
      <c r="C29" s="68"/>
      <c r="D29" s="68"/>
      <c r="E29" s="66"/>
      <c r="F29" s="68"/>
      <c r="G29" s="68"/>
      <c r="H29" s="68"/>
      <c r="I29" s="66"/>
      <c r="J29" s="68"/>
      <c r="K29" s="68"/>
      <c r="L29" s="71"/>
      <c r="M29" s="66"/>
      <c r="N29" s="73"/>
      <c r="O29" s="68"/>
      <c r="P29" s="68"/>
      <c r="Q29" s="66"/>
      <c r="R29" s="140"/>
    </row>
    <row r="30" spans="1:18" ht="27" customHeight="1" thickBot="1" x14ac:dyDescent="0.3">
      <c r="A30" s="79" t="s">
        <v>90</v>
      </c>
      <c r="B30" s="68"/>
      <c r="C30" s="68"/>
      <c r="D30" s="68"/>
      <c r="E30" s="66"/>
      <c r="F30" s="68"/>
      <c r="G30" s="68"/>
      <c r="H30" s="68"/>
      <c r="I30" s="66"/>
      <c r="J30" s="68"/>
      <c r="K30" s="68"/>
      <c r="L30" s="71"/>
      <c r="M30" s="66"/>
      <c r="N30" s="73"/>
      <c r="O30" s="68"/>
      <c r="P30" s="68"/>
      <c r="Q30" s="66"/>
      <c r="R30" s="140"/>
    </row>
    <row r="31" spans="1:18" ht="27" customHeight="1" thickBot="1" x14ac:dyDescent="0.3">
      <c r="A31" s="79" t="s">
        <v>91</v>
      </c>
      <c r="B31" s="68"/>
      <c r="C31" s="68"/>
      <c r="D31" s="68"/>
      <c r="E31" s="66"/>
      <c r="F31" s="68"/>
      <c r="G31" s="68"/>
      <c r="H31" s="68"/>
      <c r="I31" s="66"/>
      <c r="J31" s="68"/>
      <c r="K31" s="68"/>
      <c r="L31" s="71"/>
      <c r="M31" s="66"/>
      <c r="N31" s="73"/>
      <c r="O31" s="68"/>
      <c r="P31" s="68"/>
      <c r="Q31" s="66"/>
      <c r="R31" s="140"/>
    </row>
    <row r="32" spans="1:18" ht="16.5" thickBot="1" x14ac:dyDescent="0.3">
      <c r="A32" s="79" t="s">
        <v>92</v>
      </c>
      <c r="B32" s="69"/>
      <c r="C32" s="69"/>
      <c r="D32" s="69"/>
      <c r="E32" s="66"/>
      <c r="F32" s="69"/>
      <c r="G32" s="69"/>
      <c r="H32" s="69"/>
      <c r="I32" s="66"/>
      <c r="J32" s="69"/>
      <c r="K32" s="69"/>
      <c r="L32" s="72"/>
      <c r="M32" s="66"/>
      <c r="N32" s="74"/>
      <c r="O32" s="69"/>
      <c r="P32" s="69"/>
      <c r="Q32" s="66"/>
      <c r="R32" s="140"/>
    </row>
    <row r="33" spans="1:18" ht="16.5" thickBot="1" x14ac:dyDescent="0.3">
      <c r="A33" s="79" t="s">
        <v>93</v>
      </c>
      <c r="B33" s="69"/>
      <c r="C33" s="69"/>
      <c r="D33" s="69"/>
      <c r="E33" s="66"/>
      <c r="F33" s="69"/>
      <c r="G33" s="69"/>
      <c r="H33" s="69"/>
      <c r="I33" s="66"/>
      <c r="J33" s="69"/>
      <c r="K33" s="69"/>
      <c r="L33" s="72"/>
      <c r="M33" s="66"/>
      <c r="N33" s="74"/>
      <c r="O33" s="69"/>
      <c r="P33" s="69"/>
      <c r="Q33" s="66"/>
      <c r="R33" s="140"/>
    </row>
    <row r="34" spans="1:18" ht="14.1" customHeight="1" thickBot="1" x14ac:dyDescent="0.3">
      <c r="A34" s="79" t="s">
        <v>86</v>
      </c>
      <c r="B34" s="69"/>
      <c r="C34" s="69"/>
      <c r="D34" s="69"/>
      <c r="E34" s="66"/>
      <c r="F34" s="69"/>
      <c r="G34" s="69"/>
      <c r="H34" s="69"/>
      <c r="I34" s="66"/>
      <c r="J34" s="69"/>
      <c r="K34" s="69"/>
      <c r="L34" s="72"/>
      <c r="M34" s="66"/>
      <c r="N34" s="74"/>
      <c r="O34" s="69"/>
      <c r="P34" s="69"/>
      <c r="Q34" s="66"/>
      <c r="R34" s="140"/>
    </row>
    <row r="35" spans="1:18" x14ac:dyDescent="0.25">
      <c r="A35" s="80" t="s">
        <v>94</v>
      </c>
      <c r="B35" s="87">
        <f t="shared" ref="B35:R35" si="3">SUM(B28:B34)</f>
        <v>0</v>
      </c>
      <c r="C35" s="87">
        <f t="shared" si="3"/>
        <v>0</v>
      </c>
      <c r="D35" s="87">
        <f t="shared" si="3"/>
        <v>0</v>
      </c>
      <c r="E35" s="87">
        <f t="shared" si="3"/>
        <v>0</v>
      </c>
      <c r="F35" s="87">
        <f t="shared" si="3"/>
        <v>0</v>
      </c>
      <c r="G35" s="87">
        <f t="shared" si="3"/>
        <v>0</v>
      </c>
      <c r="H35" s="87">
        <f t="shared" si="3"/>
        <v>0</v>
      </c>
      <c r="I35" s="87">
        <f t="shared" si="3"/>
        <v>0</v>
      </c>
      <c r="J35" s="87">
        <f t="shared" si="3"/>
        <v>0</v>
      </c>
      <c r="K35" s="87">
        <f t="shared" si="3"/>
        <v>0</v>
      </c>
      <c r="L35" s="87">
        <f t="shared" si="3"/>
        <v>0</v>
      </c>
      <c r="M35" s="88">
        <f t="shared" si="3"/>
        <v>0</v>
      </c>
      <c r="N35" s="87">
        <f t="shared" si="3"/>
        <v>0</v>
      </c>
      <c r="O35" s="87">
        <f t="shared" si="3"/>
        <v>0</v>
      </c>
      <c r="P35" s="87">
        <f t="shared" si="3"/>
        <v>0</v>
      </c>
      <c r="Q35" s="87">
        <f t="shared" si="3"/>
        <v>0</v>
      </c>
      <c r="R35" s="87">
        <f t="shared" si="3"/>
        <v>0</v>
      </c>
    </row>
    <row r="36" spans="1:18" x14ac:dyDescent="0.25">
      <c r="A36" s="86"/>
      <c r="B36" s="89"/>
      <c r="C36" s="89"/>
      <c r="D36" s="89"/>
      <c r="E36" s="89"/>
      <c r="F36" s="89"/>
      <c r="G36" s="89"/>
      <c r="H36" s="89"/>
      <c r="I36" s="89"/>
      <c r="J36" s="89"/>
      <c r="K36" s="89"/>
      <c r="L36" s="89"/>
      <c r="M36" s="89"/>
      <c r="N36" s="89"/>
      <c r="O36" s="89"/>
      <c r="P36" s="89"/>
      <c r="Q36" s="89"/>
      <c r="R36" s="89"/>
    </row>
    <row r="37" spans="1:18" x14ac:dyDescent="0.25">
      <c r="A37" s="135" t="s">
        <v>95</v>
      </c>
      <c r="B37" s="135"/>
    </row>
  </sheetData>
  <sheetProtection algorithmName="SHA-512" hashValue="YdrM7spbSoUQPJunBPgGx4dXlMH4AapkrLK6XwK79BNPitD8ov83nQfLXvRB6tjU80yoQYLB1R6vd2RVyKhi6g==" saltValue="L1pCr4xUpfBuPZLufayV4Q==" spinCount="100000" sheet="1" objects="1" scenarios="1" selectLockedCells="1"/>
  <mergeCells count="3">
    <mergeCell ref="A37:B37"/>
    <mergeCell ref="A2:R2"/>
    <mergeCell ref="A1:R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7594B-746B-4B1D-93BE-643C9BE3C154}">
  <sheetPr>
    <tabColor theme="9" tint="0.79998168889431442"/>
  </sheetPr>
  <dimension ref="A1:I42"/>
  <sheetViews>
    <sheetView workbookViewId="0">
      <selection activeCell="E33" sqref="E33"/>
    </sheetView>
  </sheetViews>
  <sheetFormatPr defaultRowHeight="15" x14ac:dyDescent="0.25"/>
  <cols>
    <col min="1" max="1" width="114.140625" customWidth="1"/>
    <col min="2" max="2" width="12.140625" customWidth="1"/>
    <col min="3" max="7" width="10.42578125" customWidth="1"/>
  </cols>
  <sheetData>
    <row r="1" spans="1:9" ht="15.75" x14ac:dyDescent="0.25">
      <c r="A1" s="90" t="s">
        <v>96</v>
      </c>
      <c r="B1" s="46"/>
      <c r="C1" s="46"/>
      <c r="D1" s="46"/>
      <c r="E1" s="46"/>
      <c r="F1" s="46"/>
      <c r="G1" s="46"/>
      <c r="H1" s="46"/>
      <c r="I1" s="46"/>
    </row>
    <row r="2" spans="1:9" ht="31.5" x14ac:dyDescent="0.25">
      <c r="A2" s="91" t="s">
        <v>97</v>
      </c>
      <c r="B2" s="46"/>
      <c r="C2" s="46"/>
      <c r="D2" s="46"/>
      <c r="E2" s="46"/>
      <c r="F2" s="46"/>
      <c r="G2" s="46"/>
      <c r="H2" s="46"/>
      <c r="I2" s="46"/>
    </row>
    <row r="3" spans="1:9" ht="23.25" customHeight="1" x14ac:dyDescent="0.25">
      <c r="A3" s="92"/>
      <c r="B3" s="46"/>
      <c r="C3" s="46"/>
      <c r="D3" s="46"/>
      <c r="E3" s="46"/>
      <c r="F3" s="46"/>
      <c r="G3" s="46"/>
      <c r="H3" s="46"/>
      <c r="I3" s="46"/>
    </row>
    <row r="4" spans="1:9" ht="40.5" customHeight="1" x14ac:dyDescent="0.25">
      <c r="A4" s="90" t="s">
        <v>98</v>
      </c>
      <c r="B4" s="46"/>
      <c r="C4" s="46"/>
      <c r="D4" s="46"/>
      <c r="E4" s="46"/>
      <c r="F4" s="46"/>
      <c r="G4" s="46"/>
      <c r="H4" s="46"/>
      <c r="I4" s="46"/>
    </row>
    <row r="5" spans="1:9" ht="18.95" customHeight="1" x14ac:dyDescent="0.25">
      <c r="A5" s="93" t="s">
        <v>99</v>
      </c>
      <c r="B5" s="46"/>
      <c r="C5" s="46"/>
      <c r="D5" s="46"/>
      <c r="E5" s="46"/>
      <c r="F5" s="46"/>
      <c r="G5" s="46"/>
      <c r="H5" s="46"/>
      <c r="I5" s="46"/>
    </row>
    <row r="6" spans="1:9" ht="20.100000000000001" customHeight="1" x14ac:dyDescent="0.25">
      <c r="A6" s="92"/>
      <c r="B6" s="46"/>
      <c r="C6" s="46"/>
      <c r="D6" s="46"/>
      <c r="E6" s="46"/>
      <c r="F6" s="46"/>
      <c r="G6" s="46"/>
      <c r="H6" s="46"/>
      <c r="I6" s="46"/>
    </row>
    <row r="7" spans="1:9" ht="33.6" customHeight="1" x14ac:dyDescent="0.25">
      <c r="A7" s="90" t="s">
        <v>100</v>
      </c>
      <c r="B7" s="46"/>
      <c r="C7" s="46"/>
      <c r="D7" s="46"/>
      <c r="E7" s="46"/>
      <c r="F7" s="46"/>
      <c r="G7" s="46"/>
      <c r="H7" s="46"/>
      <c r="I7" s="46"/>
    </row>
    <row r="8" spans="1:9" ht="31.5" x14ac:dyDescent="0.25">
      <c r="A8" s="91" t="s">
        <v>101</v>
      </c>
      <c r="B8" s="46"/>
      <c r="C8" s="46"/>
      <c r="D8" s="46"/>
      <c r="E8" s="46"/>
      <c r="F8" s="46"/>
      <c r="G8" s="46"/>
      <c r="H8" s="46"/>
      <c r="I8" s="46"/>
    </row>
    <row r="9" spans="1:9" ht="20.100000000000001" customHeight="1" x14ac:dyDescent="0.25">
      <c r="A9" s="92"/>
      <c r="B9" s="46"/>
      <c r="C9" s="46"/>
      <c r="D9" s="46"/>
      <c r="E9" s="46"/>
      <c r="F9" s="46"/>
      <c r="G9" s="46"/>
      <c r="H9" s="46"/>
      <c r="I9" s="46"/>
    </row>
    <row r="10" spans="1:9" ht="15.75" x14ac:dyDescent="0.25">
      <c r="A10" s="90" t="s">
        <v>102</v>
      </c>
      <c r="B10" s="46"/>
      <c r="C10" s="46"/>
      <c r="D10" s="46"/>
      <c r="E10" s="46"/>
      <c r="F10" s="46"/>
      <c r="G10" s="46"/>
      <c r="H10" s="46"/>
      <c r="I10" s="46"/>
    </row>
    <row r="11" spans="1:9" ht="15.75" x14ac:dyDescent="0.25">
      <c r="A11" s="93" t="s">
        <v>103</v>
      </c>
      <c r="B11" s="46"/>
      <c r="C11" s="46"/>
      <c r="D11" s="46"/>
      <c r="E11" s="46"/>
      <c r="F11" s="46"/>
      <c r="G11" s="46"/>
      <c r="H11" s="46"/>
      <c r="I11" s="46"/>
    </row>
    <row r="12" spans="1:9" ht="20.100000000000001" customHeight="1" x14ac:dyDescent="0.25">
      <c r="A12" s="92"/>
      <c r="B12" s="46"/>
      <c r="C12" s="46"/>
      <c r="D12" s="46"/>
      <c r="E12" s="46"/>
      <c r="F12" s="46"/>
      <c r="G12" s="46"/>
      <c r="H12" s="46"/>
      <c r="I12" s="46"/>
    </row>
    <row r="13" spans="1:9" ht="31.5" x14ac:dyDescent="0.25">
      <c r="A13" s="90" t="s">
        <v>104</v>
      </c>
      <c r="B13" s="46"/>
      <c r="C13" s="46"/>
      <c r="D13" s="46"/>
      <c r="E13" s="46"/>
      <c r="F13" s="46"/>
      <c r="G13" s="46"/>
      <c r="H13" s="46"/>
      <c r="I13" s="46"/>
    </row>
    <row r="14" spans="1:9" ht="31.5" x14ac:dyDescent="0.25">
      <c r="A14" s="91" t="s">
        <v>105</v>
      </c>
      <c r="B14" s="46"/>
      <c r="C14" s="46"/>
      <c r="D14" s="46"/>
      <c r="E14" s="46"/>
      <c r="F14" s="46"/>
      <c r="G14" s="46"/>
      <c r="H14" s="46"/>
      <c r="I14" s="46"/>
    </row>
    <row r="15" spans="1:9" ht="20.100000000000001" customHeight="1" x14ac:dyDescent="0.25">
      <c r="A15" s="92"/>
      <c r="B15" s="46"/>
      <c r="C15" s="46"/>
      <c r="D15" s="46"/>
      <c r="E15" s="46"/>
      <c r="F15" s="46"/>
      <c r="G15" s="46"/>
      <c r="H15" s="46"/>
      <c r="I15" s="46"/>
    </row>
    <row r="16" spans="1:9" ht="31.5" x14ac:dyDescent="0.25">
      <c r="A16" s="90" t="s">
        <v>106</v>
      </c>
      <c r="B16" s="46"/>
      <c r="C16" s="46"/>
      <c r="D16" s="46"/>
      <c r="E16" s="46"/>
      <c r="F16" s="46"/>
      <c r="G16" s="46"/>
      <c r="H16" s="46"/>
      <c r="I16" s="46"/>
    </row>
    <row r="17" spans="1:9" ht="15.75" x14ac:dyDescent="0.25">
      <c r="A17" s="93" t="s">
        <v>107</v>
      </c>
      <c r="B17" s="46"/>
      <c r="C17" s="46"/>
      <c r="D17" s="46"/>
      <c r="E17" s="46"/>
      <c r="F17" s="46"/>
      <c r="G17" s="46"/>
      <c r="H17" s="46"/>
      <c r="I17" s="46"/>
    </row>
    <row r="18" spans="1:9" ht="20.100000000000001" customHeight="1" x14ac:dyDescent="0.25">
      <c r="A18" s="92"/>
      <c r="B18" s="46"/>
      <c r="C18" s="46"/>
      <c r="D18" s="46"/>
      <c r="E18" s="46"/>
      <c r="F18" s="46"/>
      <c r="G18" s="46"/>
      <c r="H18" s="46"/>
      <c r="I18" s="46"/>
    </row>
    <row r="19" spans="1:9" ht="31.5" x14ac:dyDescent="0.25">
      <c r="A19" s="90" t="s">
        <v>108</v>
      </c>
      <c r="B19" s="46"/>
      <c r="C19" s="46"/>
      <c r="D19" s="46"/>
      <c r="E19" s="46"/>
      <c r="F19" s="46"/>
      <c r="G19" s="46"/>
      <c r="H19" s="46"/>
      <c r="I19" s="46"/>
    </row>
    <row r="20" spans="1:9" ht="20.100000000000001" customHeight="1" x14ac:dyDescent="0.25">
      <c r="A20" s="92"/>
      <c r="B20" s="46"/>
      <c r="C20" s="46"/>
      <c r="D20" s="46"/>
      <c r="E20" s="46"/>
      <c r="F20" s="46"/>
      <c r="G20" s="46"/>
      <c r="H20" s="46"/>
      <c r="I20" s="46"/>
    </row>
    <row r="21" spans="1:9" ht="31.5" x14ac:dyDescent="0.25">
      <c r="A21" s="94" t="s">
        <v>109</v>
      </c>
      <c r="B21" s="46"/>
      <c r="C21" s="46"/>
      <c r="D21" s="46"/>
      <c r="E21" s="46"/>
      <c r="F21" s="46"/>
      <c r="G21" s="46"/>
      <c r="H21" s="46"/>
      <c r="I21" s="46"/>
    </row>
    <row r="22" spans="1:9" ht="20.100000000000001" customHeight="1" x14ac:dyDescent="0.25">
      <c r="A22" s="92"/>
      <c r="B22" s="46"/>
      <c r="C22" s="46"/>
      <c r="D22" s="46"/>
      <c r="E22" s="46"/>
      <c r="F22" s="46"/>
      <c r="G22" s="46"/>
      <c r="H22" s="46"/>
      <c r="I22" s="46"/>
    </row>
    <row r="23" spans="1:9" ht="15.75" x14ac:dyDescent="0.25">
      <c r="A23" s="90" t="s">
        <v>110</v>
      </c>
      <c r="B23" s="46"/>
      <c r="C23" s="46"/>
      <c r="D23" s="46"/>
      <c r="E23" s="46"/>
      <c r="F23" s="46"/>
      <c r="G23" s="46"/>
      <c r="H23" s="46"/>
      <c r="I23" s="46"/>
    </row>
    <row r="24" spans="1:9" ht="20.100000000000001" customHeight="1" x14ac:dyDescent="0.25">
      <c r="A24" s="92"/>
      <c r="B24" s="46"/>
      <c r="C24" s="46"/>
      <c r="D24" s="46"/>
      <c r="E24" s="46"/>
      <c r="F24" s="46"/>
      <c r="G24" s="46"/>
      <c r="H24" s="46"/>
      <c r="I24" s="46"/>
    </row>
    <row r="25" spans="1:9" ht="15.75" x14ac:dyDescent="0.25">
      <c r="A25" s="90" t="s">
        <v>111</v>
      </c>
      <c r="B25" s="46"/>
      <c r="C25" s="46"/>
      <c r="D25" s="46"/>
      <c r="E25" s="46"/>
      <c r="F25" s="46"/>
      <c r="G25" s="46"/>
      <c r="H25" s="46"/>
      <c r="I25" s="46"/>
    </row>
    <row r="26" spans="1:9" ht="31.5" x14ac:dyDescent="0.25">
      <c r="A26" s="91" t="s">
        <v>112</v>
      </c>
      <c r="B26" s="46"/>
      <c r="C26" s="46"/>
      <c r="D26" s="46"/>
      <c r="E26" s="46"/>
      <c r="F26" s="46"/>
      <c r="G26" s="46"/>
      <c r="H26" s="46"/>
      <c r="I26" s="46"/>
    </row>
    <row r="27" spans="1:9" ht="20.100000000000001" customHeight="1" x14ac:dyDescent="0.25">
      <c r="A27" s="92"/>
      <c r="B27" s="46"/>
      <c r="C27" s="46"/>
      <c r="D27" s="46"/>
      <c r="E27" s="46"/>
      <c r="F27" s="46"/>
      <c r="G27" s="46"/>
      <c r="H27" s="46"/>
      <c r="I27" s="46"/>
    </row>
    <row r="28" spans="1:9" ht="15.75" x14ac:dyDescent="0.25">
      <c r="A28" s="90" t="s">
        <v>113</v>
      </c>
      <c r="B28" s="46"/>
      <c r="C28" s="46"/>
      <c r="D28" s="46"/>
      <c r="E28" s="46"/>
      <c r="F28" s="46"/>
      <c r="G28" s="46"/>
      <c r="H28" s="46"/>
      <c r="I28" s="46"/>
    </row>
    <row r="29" spans="1:9" ht="20.100000000000001" customHeight="1" x14ac:dyDescent="0.25">
      <c r="A29" s="90" t="s">
        <v>1</v>
      </c>
      <c r="B29" s="46"/>
      <c r="C29" s="46"/>
      <c r="D29" s="46"/>
      <c r="E29" s="46"/>
      <c r="F29" s="46"/>
      <c r="G29" s="46"/>
      <c r="H29" s="46"/>
      <c r="I29" s="46"/>
    </row>
    <row r="30" spans="1:9" ht="31.5" x14ac:dyDescent="0.25">
      <c r="A30" s="95" t="s">
        <v>114</v>
      </c>
      <c r="B30" s="46"/>
      <c r="C30" s="46"/>
      <c r="D30" s="46"/>
      <c r="E30" s="46"/>
      <c r="F30" s="46"/>
      <c r="G30" s="46"/>
      <c r="H30" s="46"/>
      <c r="I30" s="46"/>
    </row>
    <row r="31" spans="1:9" ht="31.5" x14ac:dyDescent="0.25">
      <c r="A31" s="91" t="s">
        <v>115</v>
      </c>
      <c r="B31" s="46"/>
      <c r="C31" s="46"/>
      <c r="D31" s="46"/>
      <c r="E31" s="46"/>
      <c r="F31" s="46"/>
      <c r="G31" s="46"/>
      <c r="H31" s="46"/>
      <c r="I31" s="46"/>
    </row>
    <row r="32" spans="1:9" ht="20.100000000000001" customHeight="1" x14ac:dyDescent="0.25">
      <c r="A32" s="92"/>
      <c r="B32" s="46"/>
      <c r="C32" s="46"/>
      <c r="D32" s="46"/>
      <c r="E32" s="46"/>
      <c r="F32" s="46"/>
      <c r="G32" s="46"/>
      <c r="H32" s="46"/>
      <c r="I32" s="46"/>
    </row>
    <row r="33" spans="1:9" ht="15.75" x14ac:dyDescent="0.25">
      <c r="A33" s="96" t="s">
        <v>116</v>
      </c>
      <c r="B33" s="3" t="s">
        <v>117</v>
      </c>
      <c r="C33" s="3" t="s">
        <v>118</v>
      </c>
      <c r="D33" s="3" t="s">
        <v>119</v>
      </c>
      <c r="E33" s="3" t="s">
        <v>120</v>
      </c>
      <c r="F33" s="3" t="s">
        <v>121</v>
      </c>
      <c r="G33" s="3" t="s">
        <v>122</v>
      </c>
      <c r="H33" s="47">
        <f>5</f>
        <v>5</v>
      </c>
      <c r="I33" s="46"/>
    </row>
    <row r="34" spans="1:9" ht="78.75" x14ac:dyDescent="0.25">
      <c r="A34" s="91" t="s">
        <v>123</v>
      </c>
      <c r="B34" s="3"/>
      <c r="C34" s="48">
        <v>7.95</v>
      </c>
      <c r="D34" s="48">
        <v>16</v>
      </c>
      <c r="E34" s="48">
        <v>11</v>
      </c>
      <c r="F34" s="48">
        <v>27</v>
      </c>
      <c r="G34" s="48">
        <v>7.25</v>
      </c>
      <c r="H34" s="49">
        <f>SUM(C34:G34)</f>
        <v>69.2</v>
      </c>
      <c r="I34" s="46"/>
    </row>
    <row r="35" spans="1:9" ht="20.100000000000001" customHeight="1" x14ac:dyDescent="0.25">
      <c r="A35" s="92"/>
      <c r="B35" s="50" t="s">
        <v>124</v>
      </c>
      <c r="C35" s="51">
        <f>H34/H33</f>
        <v>13.84</v>
      </c>
      <c r="D35" s="46"/>
      <c r="E35" s="46"/>
      <c r="F35" s="46"/>
      <c r="G35" s="46"/>
      <c r="H35" s="46"/>
      <c r="I35" s="46"/>
    </row>
    <row r="36" spans="1:9" ht="15.75" x14ac:dyDescent="0.25">
      <c r="A36" s="96" t="s">
        <v>125</v>
      </c>
      <c r="B36" s="46"/>
      <c r="C36" s="46"/>
      <c r="D36" s="46"/>
      <c r="E36" s="46"/>
      <c r="F36" s="46"/>
      <c r="G36" s="46"/>
      <c r="H36" s="46"/>
      <c r="I36" s="46"/>
    </row>
    <row r="37" spans="1:9" ht="78.75" x14ac:dyDescent="0.25">
      <c r="A37" s="91" t="s">
        <v>126</v>
      </c>
      <c r="B37" s="3" t="s">
        <v>127</v>
      </c>
      <c r="C37" s="46"/>
      <c r="D37" s="46"/>
      <c r="E37" s="46"/>
      <c r="F37" s="46"/>
      <c r="G37" s="46"/>
      <c r="H37" s="46"/>
      <c r="I37" s="46"/>
    </row>
    <row r="38" spans="1:9" ht="30.75" x14ac:dyDescent="0.25">
      <c r="A38" s="52" t="s">
        <v>117</v>
      </c>
      <c r="B38" s="46"/>
      <c r="C38" s="53" t="s">
        <v>128</v>
      </c>
      <c r="D38" s="53" t="s">
        <v>129</v>
      </c>
      <c r="E38" s="53" t="s">
        <v>130</v>
      </c>
      <c r="F38" s="53" t="s">
        <v>131</v>
      </c>
      <c r="G38" s="53" t="s">
        <v>132</v>
      </c>
      <c r="H38" s="47">
        <f>5</f>
        <v>5</v>
      </c>
      <c r="I38" s="46"/>
    </row>
    <row r="39" spans="1:9" ht="15.75" x14ac:dyDescent="0.25">
      <c r="A39" s="46"/>
      <c r="B39" s="3"/>
      <c r="C39" s="3">
        <v>17</v>
      </c>
      <c r="D39" s="3">
        <v>20</v>
      </c>
      <c r="E39" s="3">
        <v>40</v>
      </c>
      <c r="F39" s="3">
        <v>33</v>
      </c>
      <c r="G39" s="3">
        <v>12</v>
      </c>
      <c r="H39" s="47">
        <f>SUM(C39:G39)</f>
        <v>122</v>
      </c>
      <c r="I39" s="46"/>
    </row>
    <row r="40" spans="1:9" ht="15.75" x14ac:dyDescent="0.25">
      <c r="A40" s="46"/>
      <c r="B40" s="54" t="s">
        <v>133</v>
      </c>
      <c r="C40" s="55">
        <f>H39/H38</f>
        <v>24.4</v>
      </c>
      <c r="D40" s="46"/>
      <c r="E40" s="46"/>
      <c r="F40" s="46"/>
      <c r="G40" s="46"/>
      <c r="H40" s="46"/>
      <c r="I40" s="46"/>
    </row>
    <row r="41" spans="1:9" ht="15.75" x14ac:dyDescent="0.25">
      <c r="A41" s="46"/>
      <c r="B41" s="46"/>
      <c r="C41" s="46"/>
      <c r="D41" s="46"/>
      <c r="E41" s="46"/>
      <c r="F41" s="46"/>
      <c r="G41" s="46"/>
      <c r="H41" s="46"/>
      <c r="I41" s="46"/>
    </row>
    <row r="42" spans="1:9" ht="15.75" x14ac:dyDescent="0.25">
      <c r="A42" s="46"/>
      <c r="B42" s="46"/>
      <c r="C42" s="46"/>
      <c r="D42" s="46"/>
      <c r="E42" s="46"/>
      <c r="F42" s="46"/>
      <c r="G42" s="46"/>
      <c r="H42" s="46"/>
      <c r="I42" s="46"/>
    </row>
  </sheetData>
  <sheetProtection algorithmName="SHA-512" hashValue="jV7EhbOSpG8OL877bJgeCtbY/iZr0nt1ft/m+KciFJ+f7oYulAzacnVfLKDp4ALGeo33Y18sDDNFke5gRE6PMQ==" saltValue="7Uxntdb56+TXiu7152YcDg==" spinCount="100000"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E49C207AA4697459C7D55C5D31B6A9C" ma:contentTypeVersion="14" ma:contentTypeDescription="Create a new document." ma:contentTypeScope="" ma:versionID="8c32de0d9003704d7e60cfc585cc9430">
  <xsd:schema xmlns:xsd="http://www.w3.org/2001/XMLSchema" xmlns:xs="http://www.w3.org/2001/XMLSchema" xmlns:p="http://schemas.microsoft.com/office/2006/metadata/properties" xmlns:ns2="669b2690-b684-4bf8-9945-d5ea99d4e831" xmlns:ns3="04a846f9-134d-4d4c-8813-0ca1379ec239" targetNamespace="http://schemas.microsoft.com/office/2006/metadata/properties" ma:root="true" ma:fieldsID="009ca01bb3ad6a6cafdd93fa2664e539" ns2:_="" ns3:_="">
    <xsd:import namespace="669b2690-b684-4bf8-9945-d5ea99d4e831"/>
    <xsd:import namespace="04a846f9-134d-4d4c-8813-0ca1379ec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b2690-b684-4bf8-9945-d5ea99d4e8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522858f-bc96-4526-bc45-c5147a6262f6}" ma:internalName="TaxCatchAll" ma:showField="CatchAllData" ma:web="669b2690-b684-4bf8-9945-d5ea99d4e8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4a846f9-134d-4d4c-8813-0ca1379ec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af9f51b-2984-4022-8acc-3c23a99e8b1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9b2690-b684-4bf8-9945-d5ea99d4e831" xsi:nil="true"/>
    <lcf76f155ced4ddcb4097134ff3c332f xmlns="04a846f9-134d-4d4c-8813-0ca1379ec23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E4794E-9209-4A12-B6AF-226E8E737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b2690-b684-4bf8-9945-d5ea99d4e831"/>
    <ds:schemaRef ds:uri="04a846f9-134d-4d4c-8813-0ca1379ec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C681C9-2F93-4EE3-B804-5CF3EB53F366}">
  <ds:schemaRefs>
    <ds:schemaRef ds:uri="http://schemas.microsoft.com/sharepoint/v3/contenttype/forms"/>
  </ds:schemaRefs>
</ds:datastoreItem>
</file>

<file path=customXml/itemProps3.xml><?xml version="1.0" encoding="utf-8"?>
<ds:datastoreItem xmlns:ds="http://schemas.openxmlformats.org/officeDocument/2006/customXml" ds:itemID="{E6F2F40E-48F0-4099-9E32-2EDCD7C89A37}">
  <ds:schemaRefs>
    <ds:schemaRef ds:uri="http://schemas.microsoft.com/office/2006/metadata/properties"/>
    <ds:schemaRef ds:uri="http://schemas.microsoft.com/office/infopath/2007/PartnerControls"/>
    <ds:schemaRef ds:uri="669b2690-b684-4bf8-9945-d5ea99d4e831"/>
    <ds:schemaRef ds:uri="04a846f9-134d-4d4c-8813-0ca1379ec2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vt:lpstr>
      <vt:lpstr>Program Data</vt:lpstr>
      <vt:lpstr>Enrolled Demographics</vt:lpstr>
      <vt:lpstr>Metric Definition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Sebolt, Darcey A</dc:creator>
  <cp:keywords/>
  <dc:description/>
  <cp:lastModifiedBy>Sebolt, Darcey A</cp:lastModifiedBy>
  <cp:revision/>
  <dcterms:created xsi:type="dcterms:W3CDTF">2023-02-01T15:45:00Z</dcterms:created>
  <dcterms:modified xsi:type="dcterms:W3CDTF">2026-01-09T15:44:52Z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0x0101007E49C207AA4697459C7D55C5D31B6A9C</vt:lpwstr>
  </property>
  <property fmtid="{D5CDD505-2E9C-101B-9397-08002B2CF9AE}" pid="3" name="MediaServiceImageTags">
    <vt:lpwstr/>
  </property>
</Properties>
</file>